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345" windowWidth="13875" windowHeight="6855" tabRatio="784" activeTab="0"/>
  </bookViews>
  <sheets>
    <sheet name="１．事業の規模" sheetId="1" r:id="rId1"/>
    <sheet name="２．取りまとめ表" sheetId="2" r:id="rId2"/>
    <sheet name="3-①温室効果ガス" sheetId="3" r:id="rId3"/>
    <sheet name="3-②廃棄物" sheetId="4" r:id="rId4"/>
    <sheet name="3-③総排水量等" sheetId="5" r:id="rId5"/>
    <sheet name="3-④化学物質" sheetId="6" r:id="rId6"/>
    <sheet name="3-⑤エネルギー" sheetId="7" r:id="rId7"/>
    <sheet name="3-⑥・⑦物質使用量" sheetId="8" r:id="rId8"/>
    <sheet name="3-⑧製品生産量" sheetId="9" r:id="rId9"/>
  </sheets>
  <definedNames>
    <definedName name="OLE_LINK3" localSheetId="5">'3-④化学物質'!$B$12</definedName>
    <definedName name="OLE_LINK4" localSheetId="8">'3-⑧製品生産量'!$A$30</definedName>
    <definedName name="OLE_LINK6" localSheetId="4">'3-③総排水量等'!$A$15</definedName>
  </definedNames>
  <calcPr fullCalcOnLoad="1"/>
</workbook>
</file>

<file path=xl/sharedStrings.xml><?xml version="1.0" encoding="utf-8"?>
<sst xmlns="http://schemas.openxmlformats.org/spreadsheetml/2006/main" count="411" uniqueCount="271">
  <si>
    <t>灯油</t>
  </si>
  <si>
    <t>都市ガス</t>
  </si>
  <si>
    <t>その他</t>
  </si>
  <si>
    <t>エネルギー消費</t>
  </si>
  <si>
    <t>割合</t>
  </si>
  <si>
    <t>二酸化炭素合計</t>
  </si>
  <si>
    <t>廃油</t>
  </si>
  <si>
    <t>廃プラスチック</t>
  </si>
  <si>
    <t>液化天然ガス(LNG)</t>
  </si>
  <si>
    <t>単位</t>
  </si>
  <si>
    <t>ｋＷｈ</t>
  </si>
  <si>
    <t>ＭＪ</t>
  </si>
  <si>
    <t>ｔ</t>
  </si>
  <si>
    <t>軽油</t>
  </si>
  <si>
    <t>ＭＪ</t>
  </si>
  <si>
    <t>ｋｇ</t>
  </si>
  <si>
    <r>
      <t>ｍ</t>
    </r>
    <r>
      <rPr>
        <vertAlign val="superscript"/>
        <sz val="10"/>
        <rFont val="ＭＳ Ｐゴシック"/>
        <family val="3"/>
      </rPr>
      <t>3</t>
    </r>
  </si>
  <si>
    <t>ガソリン</t>
  </si>
  <si>
    <t>ＭＪ</t>
  </si>
  <si>
    <t>ｋｇ</t>
  </si>
  <si>
    <t>Ｌ</t>
  </si>
  <si>
    <t>Ｌ</t>
  </si>
  <si>
    <t>(MJ/l)</t>
  </si>
  <si>
    <t>消費量
（A)</t>
  </si>
  <si>
    <t>排出係数
（B)</t>
  </si>
  <si>
    <t>単位発熱量
（C)</t>
  </si>
  <si>
    <t>液化石油ガス(LPG)</t>
  </si>
  <si>
    <t>特別管理</t>
  </si>
  <si>
    <t>(MJ/kWh)</t>
  </si>
  <si>
    <t>１．事業の規模</t>
  </si>
  <si>
    <t>活動規模</t>
  </si>
  <si>
    <t>単位</t>
  </si>
  <si>
    <t>年</t>
  </si>
  <si>
    <t>ｔ</t>
  </si>
  <si>
    <t>売上高</t>
  </si>
  <si>
    <t>百万円</t>
  </si>
  <si>
    <t>従業員</t>
  </si>
  <si>
    <t>人</t>
  </si>
  <si>
    <t>床面積</t>
  </si>
  <si>
    <r>
      <t>ｍ</t>
    </r>
    <r>
      <rPr>
        <vertAlign val="superscript"/>
        <sz val="10"/>
        <rFont val="ＭＳ Ｐゴシック"/>
        <family val="3"/>
      </rPr>
      <t>3</t>
    </r>
  </si>
  <si>
    <t>(　　             )</t>
  </si>
  <si>
    <t>(      )</t>
  </si>
  <si>
    <t>( 　　            )</t>
  </si>
  <si>
    <t>(  　　           )</t>
  </si>
  <si>
    <t>２．環境への負荷の状況（取りまとめ表）</t>
  </si>
  <si>
    <t>MJ</t>
  </si>
  <si>
    <t>化石燃料</t>
  </si>
  <si>
    <t>新エネルギー</t>
  </si>
  <si>
    <t>その他</t>
  </si>
  <si>
    <t>上水</t>
  </si>
  <si>
    <t>工業用水</t>
  </si>
  <si>
    <t>地下水</t>
  </si>
  <si>
    <r>
      <t>Kg-CO</t>
    </r>
    <r>
      <rPr>
        <vertAlign val="subscript"/>
        <sz val="10"/>
        <rFont val="ＭＳ Ｐゴシック"/>
        <family val="3"/>
      </rPr>
      <t>2</t>
    </r>
  </si>
  <si>
    <r>
      <t>kg-CO</t>
    </r>
    <r>
      <rPr>
        <vertAlign val="subscript"/>
        <sz val="10"/>
        <rFont val="ＭＳ Ｐゴシック"/>
        <family val="3"/>
      </rPr>
      <t>2</t>
    </r>
  </si>
  <si>
    <t>容器包装使用量</t>
  </si>
  <si>
    <t>最終処分量</t>
  </si>
  <si>
    <t>公共用水域</t>
  </si>
  <si>
    <t>下水道</t>
  </si>
  <si>
    <t>単位発熱量</t>
  </si>
  <si>
    <t>（B)</t>
  </si>
  <si>
    <t>(A)</t>
  </si>
  <si>
    <t>エネルギー量(MJ)</t>
  </si>
  <si>
    <t>(A×B)</t>
  </si>
  <si>
    <t>割合</t>
  </si>
  <si>
    <t>(%)</t>
  </si>
  <si>
    <t>総エネルギー投入量</t>
  </si>
  <si>
    <t>ｋＷｈ</t>
  </si>
  <si>
    <t>(MJ/kg)</t>
  </si>
  <si>
    <t>灯油</t>
  </si>
  <si>
    <t>A重油</t>
  </si>
  <si>
    <t>都市ガス</t>
  </si>
  <si>
    <r>
      <t>(MJ/Nm</t>
    </r>
    <r>
      <rPr>
        <vertAlign val="superscript"/>
        <sz val="10"/>
        <rFont val="ＭＳ Ｐゴシック"/>
        <family val="3"/>
      </rPr>
      <t>3</t>
    </r>
    <r>
      <rPr>
        <sz val="10"/>
        <rFont val="ＭＳ Ｐゴシック"/>
        <family val="3"/>
      </rPr>
      <t>)</t>
    </r>
  </si>
  <si>
    <t>液化天然ガス(LNG)</t>
  </si>
  <si>
    <r>
      <t>(MJ/kg</t>
    </r>
    <r>
      <rPr>
        <vertAlign val="superscript"/>
        <sz val="10"/>
        <rFont val="ＭＳ Ｐゴシック"/>
        <family val="3"/>
      </rPr>
      <t>)</t>
    </r>
  </si>
  <si>
    <t>液化石油ガス(LPG)</t>
  </si>
  <si>
    <t>ガソリン</t>
  </si>
  <si>
    <t>軽油</t>
  </si>
  <si>
    <t>太陽光</t>
  </si>
  <si>
    <t>太陽熱</t>
  </si>
  <si>
    <t>風力</t>
  </si>
  <si>
    <t>水力</t>
  </si>
  <si>
    <t>燃料電池</t>
  </si>
  <si>
    <t>廃棄物</t>
  </si>
  <si>
    <t>熱供給（蒸気）</t>
  </si>
  <si>
    <t>○エネルギー量は、燃料使用量・消費量に単位発熱量を乗じて（燃料使用量・消費量×単位発熱量）求めて下さい。</t>
  </si>
  <si>
    <r>
      <t>Nm</t>
    </r>
    <r>
      <rPr>
        <vertAlign val="superscript"/>
        <sz val="10"/>
        <rFont val="ＭＳ Ｐゴシック"/>
        <family val="3"/>
      </rPr>
      <t>3</t>
    </r>
  </si>
  <si>
    <r>
      <t>　　　　　　　　　　　　　　　　　　　　　　　　　　　　　　　　　　　　</t>
    </r>
    <r>
      <rPr>
        <sz val="9"/>
        <rFont val="ＭＳ Ｐゴシック"/>
        <family val="3"/>
      </rPr>
      <t>年（　　　　　年　　　月　～　　　　　年　　　月）</t>
    </r>
  </si>
  <si>
    <t>割合（％）</t>
  </si>
  <si>
    <t>資源の種類</t>
  </si>
  <si>
    <t>循環資源</t>
  </si>
  <si>
    <t>○事業者内部で循環的に利用（再使用、再生利用、熱回収）している物質は対象外となります。</t>
  </si>
  <si>
    <r>
      <t>　　　　　　　　　　　　　　　　　　　</t>
    </r>
    <r>
      <rPr>
        <sz val="9"/>
        <rFont val="ＭＳ Ｐゴシック"/>
        <family val="3"/>
      </rPr>
      <t>年（　　　　　年　　　月　～　　　　　年　　　月）</t>
    </r>
  </si>
  <si>
    <r>
      <t>実績(ｍ</t>
    </r>
    <r>
      <rPr>
        <vertAlign val="superscript"/>
        <sz val="10"/>
        <rFont val="ＭＳ Ｐゴシック"/>
        <family val="3"/>
      </rPr>
      <t>3</t>
    </r>
    <r>
      <rPr>
        <sz val="10"/>
        <rFont val="ＭＳ Ｐゴシック"/>
        <family val="3"/>
      </rPr>
      <t>)</t>
    </r>
  </si>
  <si>
    <t xml:space="preserve">海水、河川水 </t>
  </si>
  <si>
    <t>雨水</t>
  </si>
  <si>
    <r>
      <t>Nm</t>
    </r>
    <r>
      <rPr>
        <vertAlign val="superscript"/>
        <sz val="10"/>
        <rFont val="ＭＳ Ｐゴシック"/>
        <family val="3"/>
      </rPr>
      <t>3</t>
    </r>
  </si>
  <si>
    <r>
      <t>　　　　　　　　　　　　　　　　　　　　　　　　　　</t>
    </r>
    <r>
      <rPr>
        <sz val="9"/>
        <rFont val="ＭＳ Ｐゴシック"/>
        <family val="3"/>
      </rPr>
      <t>年（　　　　　年　　　月　～　　　　　年　　　月）</t>
    </r>
  </si>
  <si>
    <t>製品</t>
  </si>
  <si>
    <t>重量</t>
  </si>
  <si>
    <t>重量以外</t>
  </si>
  <si>
    <r>
      <t>総排水量</t>
    </r>
    <r>
      <rPr>
        <b/>
        <sz val="9"/>
        <rFont val="ＭＳ Ｐゴシック"/>
        <family val="3"/>
      </rPr>
      <t>(m</t>
    </r>
    <r>
      <rPr>
        <b/>
        <vertAlign val="superscript"/>
        <sz val="9"/>
        <rFont val="ＭＳ Ｐゴシック"/>
        <family val="3"/>
      </rPr>
      <t>3</t>
    </r>
    <r>
      <rPr>
        <b/>
        <sz val="9"/>
        <rFont val="ＭＳ Ｐゴシック"/>
        <family val="3"/>
      </rPr>
      <t>)</t>
    </r>
  </si>
  <si>
    <t>河川</t>
  </si>
  <si>
    <t>湖沼</t>
  </si>
  <si>
    <t>海域</t>
  </si>
  <si>
    <t>各種水路</t>
  </si>
  <si>
    <t>○再利用、処理等を行っていない雨水の排水については、対象外となります。</t>
  </si>
  <si>
    <r>
      <t>ｍ</t>
    </r>
    <r>
      <rPr>
        <vertAlign val="superscript"/>
        <sz val="10"/>
        <rFont val="ＭＳ Ｐゴシック"/>
        <family val="3"/>
      </rPr>
      <t>2</t>
    </r>
  </si>
  <si>
    <r>
      <t>排出量
（kg-CO</t>
    </r>
    <r>
      <rPr>
        <vertAlign val="subscript"/>
        <sz val="10"/>
        <rFont val="ＭＳ Ｐゴシック"/>
        <family val="3"/>
      </rPr>
      <t>2</t>
    </r>
    <r>
      <rPr>
        <sz val="10"/>
        <rFont val="ＭＳ Ｐゴシック"/>
        <family val="3"/>
      </rPr>
      <t>）
（A×B）or
（A×B×C)</t>
    </r>
  </si>
  <si>
    <t>MJ</t>
  </si>
  <si>
    <t>○網掛けの項目が「取りまとめ表」にある項目になっています。</t>
  </si>
  <si>
    <t>○上記に該当しない項目で多量に投入しているエネルギーがある場合には、単位発熱量を調べて、空欄を設けて記入して下さい。</t>
  </si>
  <si>
    <t>○この表では、重油を全てＡ重油として算出しています。</t>
  </si>
  <si>
    <t>○製品の製造において原材料等として投入される石油、石炭等は、総物質投入量として把握して下さい。</t>
  </si>
  <si>
    <r>
      <t>○LPGの消費量を気体（m</t>
    </r>
    <r>
      <rPr>
        <vertAlign val="superscript"/>
        <sz val="9"/>
        <rFont val="ＭＳ ゴシック"/>
        <family val="3"/>
      </rPr>
      <t>3</t>
    </r>
    <r>
      <rPr>
        <sz val="9"/>
        <rFont val="ＭＳ ゴシック"/>
        <family val="3"/>
      </rPr>
      <t>）として把握している場合については　１m</t>
    </r>
    <r>
      <rPr>
        <vertAlign val="superscript"/>
        <sz val="9"/>
        <rFont val="ＭＳ ゴシック"/>
        <family val="3"/>
      </rPr>
      <t>3</t>
    </r>
    <r>
      <rPr>
        <sz val="9"/>
        <rFont val="ＭＳ ゴシック"/>
        <family val="3"/>
      </rPr>
      <t>＝2.07kgとして換算して下さい。</t>
    </r>
  </si>
  <si>
    <r>
      <t>ｍ</t>
    </r>
    <r>
      <rPr>
        <b/>
        <vertAlign val="superscript"/>
        <sz val="10"/>
        <rFont val="ＭＳ Ｐゴシック"/>
        <family val="3"/>
      </rPr>
      <t>3</t>
    </r>
  </si>
  <si>
    <t>購入電力</t>
  </si>
  <si>
    <t>生産量</t>
  </si>
  <si>
    <r>
      <t>Kg-CO</t>
    </r>
    <r>
      <rPr>
        <vertAlign val="subscript"/>
        <sz val="10"/>
        <rFont val="ＭＳ Ｐゴシック"/>
        <family val="3"/>
      </rPr>
      <t>2</t>
    </r>
  </si>
  <si>
    <t>(                               )</t>
  </si>
  <si>
    <r>
      <t>②　廃棄物排出量</t>
    </r>
    <r>
      <rPr>
        <sz val="11"/>
        <rFont val="ＭＳ Ｐゴシック"/>
        <family val="3"/>
      </rPr>
      <t>及び</t>
    </r>
  </si>
  <si>
    <t>一般廃棄物</t>
  </si>
  <si>
    <t>（　　　　　　　　　）</t>
  </si>
  <si>
    <t>t</t>
  </si>
  <si>
    <t>廃棄物最終処分量</t>
  </si>
  <si>
    <t>産業廃棄物</t>
  </si>
  <si>
    <t>①　温室効果ガス排出量</t>
  </si>
  <si>
    <t>環境への負荷</t>
  </si>
  <si>
    <t>③－１　総排水量</t>
  </si>
  <si>
    <t>③－２　水使用量</t>
  </si>
  <si>
    <t>④　化学物質使用量</t>
  </si>
  <si>
    <t>kg</t>
  </si>
  <si>
    <t>⑤　エネルギー使用量</t>
  </si>
  <si>
    <t>⑥　物質使用量</t>
  </si>
  <si>
    <t>資源使用量</t>
  </si>
  <si>
    <t>循環資源使用量</t>
  </si>
  <si>
    <t>⑦　サイト内で循環的利用を</t>
  </si>
  <si>
    <t>利用された物質量</t>
  </si>
  <si>
    <t>水の利用量</t>
  </si>
  <si>
    <t>⑧　総製品生産量または</t>
  </si>
  <si>
    <t>製品生産量等</t>
  </si>
  <si>
    <t>環境負荷低減に資する製品等</t>
  </si>
  <si>
    <t>購入電力（新エネルギーを除く）</t>
  </si>
  <si>
    <t>t</t>
  </si>
  <si>
    <t>二酸化炭素</t>
  </si>
  <si>
    <t>　　総商品販売量</t>
  </si>
  <si>
    <t>t</t>
  </si>
  <si>
    <t>○各指標の値については次頁以降の集計結果を記入してください。</t>
  </si>
  <si>
    <t>　まれます。</t>
  </si>
  <si>
    <t>○①温室効果ガス排出量（二酸化炭素）、②廃棄物排出量、③－１総排水量、④化学物質使用量は必須項目</t>
  </si>
  <si>
    <t>○⑧総製品生産量または総商品販売量について、「製品」は、工場等で製造された品物を意味し、「商品」</t>
  </si>
  <si>
    <t>　は、売買の目的物としての品物を意味します。したがって「商品」には、「製品」や「サービス」等も含</t>
  </si>
  <si>
    <t>　です。なお、総排水量の把握が困難な場合には、③－２水使用量が把握必須項目となります。</t>
  </si>
  <si>
    <t>３．指標毎の取りまとめ</t>
  </si>
  <si>
    <t>化石燃料　小計</t>
  </si>
  <si>
    <t>化石燃料</t>
  </si>
  <si>
    <t>熱供給（蒸気）</t>
  </si>
  <si>
    <t>①　温室効果ガス排出量（必須項目である二酸化炭素排出量のみ掲載）</t>
  </si>
  <si>
    <t>A重油</t>
  </si>
  <si>
    <t>その他　小計</t>
  </si>
  <si>
    <t>エネルギー消費　計</t>
  </si>
  <si>
    <t>二酸化炭素排出量</t>
  </si>
  <si>
    <t>産廃</t>
  </si>
  <si>
    <t>廃棄物焼却処理　計</t>
  </si>
  <si>
    <t>その他　計</t>
  </si>
  <si>
    <t>※（注）</t>
  </si>
  <si>
    <t>(kg-CO2/kWh)</t>
  </si>
  <si>
    <t>(kg-CO2/MJ)</t>
  </si>
  <si>
    <t>(MJ/Nm3)</t>
  </si>
  <si>
    <t>(kg-CO2/MJ)</t>
  </si>
  <si>
    <t>(kg-CO2/t)</t>
  </si>
  <si>
    <t>○網掛けの項目は「環境への負荷の状況（取りまとめ表）」に記載された項目になっています。</t>
  </si>
  <si>
    <t>○「産廃」については、自らが焼却または製品及び燃料として使用した場合に限ります。</t>
  </si>
  <si>
    <t>○LPGの消費量を気体（m３）として把握している場合については「１m3＝2.07kg」として換算してください。</t>
  </si>
  <si>
    <t>（注）購入電力の排出係数については、国が公表する電気事業者毎の排出係数を用いて算定してください。</t>
  </si>
  <si>
    <t>　　　※平成19年度の電気事業者別二酸化炭素排出係数：</t>
  </si>
  <si>
    <t>　　　　　　http://www.env.go.jp/press/press.php?serial=10574</t>
  </si>
  <si>
    <t>○上記に該当しない項目で多量に投入しているエネルギーがある場合には、「温室効果ガス排出量算定・報て</t>
  </si>
  <si>
    <t>　告マニュアルver2.4」（環境省／経済産業省）を参照して、排出量を算出しください。</t>
  </si>
  <si>
    <t>○「メタン」「一酸化二窒素」「ハイドロフルオロカーボン類」「パーフルオロカーボン類」「六フッ化硫黄」</t>
  </si>
  <si>
    <t>　については、「温室効果ガス排出量算定・報告マニュアルver2.4」（環境省／経済産業省）」を参照し、</t>
  </si>
  <si>
    <t>　各々の事業者にあった集計表を作成してください。</t>
  </si>
  <si>
    <t>　　　※温室効果ガス排出量算定・報告マニュアル：</t>
  </si>
  <si>
    <t>　　　　　http://www.env.go.jp/earth/ghg-santeikohyo/manual/index.html</t>
  </si>
  <si>
    <t>②　廃棄物排出量及び廃棄物最終処分量</t>
  </si>
  <si>
    <t>　　　　　　　　　　　　　　　　　　項目　　　　　　　　　　　　　　　　　　　　　　　　　　　　　内訳</t>
  </si>
  <si>
    <r>
      <t>　　　　　　　　　　　　　　　　　　　　　　　　　</t>
    </r>
    <r>
      <rPr>
        <sz val="9"/>
        <rFont val="ＭＳ Ｐゴシック"/>
        <family val="3"/>
      </rPr>
      <t>年（　　　　　年　　　月　～　　　　　年　　　月）</t>
    </r>
  </si>
  <si>
    <r>
      <t>　　　　　　　　　　　　　　　　　　　　　　　　　　　　</t>
    </r>
    <r>
      <rPr>
        <sz val="9"/>
        <rFont val="ＭＳ Ｐゴシック"/>
        <family val="3"/>
      </rPr>
      <t>年（　　　　　年　　　月　～　　　　　年　　　月）</t>
    </r>
  </si>
  <si>
    <t>排出量（ｔ）</t>
  </si>
  <si>
    <t>最終処分量（t）</t>
  </si>
  <si>
    <t>一般廃棄物</t>
  </si>
  <si>
    <t>一般廃棄物合計</t>
  </si>
  <si>
    <t>産業廃棄物合計</t>
  </si>
  <si>
    <t>産業廃棄物</t>
  </si>
  <si>
    <t>特別管理</t>
  </si>
  <si>
    <t>廃棄物排出量</t>
  </si>
  <si>
    <t>　（　　　　　　　　）</t>
  </si>
  <si>
    <t>　（　　　　　　　　　）</t>
  </si>
  <si>
    <t>○表頭の排出量については、処理方法等の実状に合わせて括弧内に内訳を記入してください。</t>
  </si>
  <si>
    <t>　例：循環資源（リサイクル）量、中間処理量等</t>
  </si>
  <si>
    <t>○表側の空欄には、排出される廃棄物の種類を記入してください。</t>
  </si>
  <si>
    <t>③　総排水量及び水使用量</t>
  </si>
  <si>
    <t>③-1　総排水量</t>
  </si>
  <si>
    <t>公共用水域　計</t>
  </si>
  <si>
    <t>総排水量合計</t>
  </si>
  <si>
    <t>③-2　水使用料</t>
  </si>
  <si>
    <r>
      <t>水使用量</t>
    </r>
    <r>
      <rPr>
        <b/>
        <sz val="9"/>
        <rFont val="ＭＳ Ｐゴシック"/>
        <family val="3"/>
      </rPr>
      <t>(m</t>
    </r>
    <r>
      <rPr>
        <b/>
        <vertAlign val="superscript"/>
        <sz val="9"/>
        <rFont val="ＭＳ Ｐゴシック"/>
        <family val="3"/>
      </rPr>
      <t>3</t>
    </r>
    <r>
      <rPr>
        <b/>
        <sz val="9"/>
        <rFont val="ＭＳ Ｐゴシック"/>
        <family val="3"/>
      </rPr>
      <t>)</t>
    </r>
  </si>
  <si>
    <t>水使用量合計</t>
  </si>
  <si>
    <t>○製品の製造において原材料等として投入される水は、⑥物質使用量として把握してください。</t>
  </si>
  <si>
    <t>○サイト内で循環的に利用している分は、ここに計上せず⑦サイト内で循環的利用を行っている物質量等</t>
  </si>
  <si>
    <t>　として把握してください。</t>
  </si>
  <si>
    <t>④　化学物質使用量</t>
  </si>
  <si>
    <t>化学物質使用量</t>
  </si>
  <si>
    <t>化学物質の種類</t>
  </si>
  <si>
    <t>実績</t>
  </si>
  <si>
    <t>備考（保管量等）</t>
  </si>
  <si>
    <t>kg</t>
  </si>
  <si>
    <t>　　　　　　　　　　　　　　　　　　　　　　　　　　　　　　　　　　　　　　　　　　　　　　　　　　　　　　年（　　　　　年　　　月　～　　　　　年　　　月）　</t>
  </si>
  <si>
    <t>○把握する化学物質は、原則としてPRTR制度対象物質とします。</t>
  </si>
  <si>
    <t>○製造、加工、修理等の工程及び原材料等で化学物質を含む製品を扱う事業者においては、製品に含まれ</t>
  </si>
  <si>
    <t>　る化学物質の使用量を把握します。原材料以外の主な化学物質を含む製品としては、洗浄剤、インク、</t>
  </si>
  <si>
    <t>　グリス、塗料等です。</t>
  </si>
  <si>
    <t>○使用量は、年間購入量から期末の保管量を差し引いた量が使用量となりますが、把握が難しい場合は購</t>
  </si>
  <si>
    <t>　入量でもかまいません。把握が可能な場合は、備考欄に保管量を記載してください。</t>
  </si>
  <si>
    <t>○対象となる化学物質使用量の把握方法は、化学物質を含む製品について、容器に記載された成分表をも</t>
  </si>
  <si>
    <t>　とに対象となる化学物質の製品中に含まれる量を把握します。成分表が記載されていないまたは情報が</t>
  </si>
  <si>
    <t>　不十分な場合は、製造元や卸売業者、小売業者にMSDS＊を請求し、それをもとに製品中の化学物質含有</t>
  </si>
  <si>
    <t>　量を把握します。把握した化学物質含有量に製品の年間使用量を掛けると、化学物質の年間使用量が算</t>
  </si>
  <si>
    <t>　出できます。</t>
  </si>
  <si>
    <t>⑤　エネルギー使用量（MJ）</t>
  </si>
  <si>
    <r>
      <t>　　　　　　　　　　　　　　　　　　　　　　　　　　　　　　　　　</t>
    </r>
    <r>
      <rPr>
        <sz val="9"/>
        <rFont val="ＭＳ Ｐゴシック"/>
        <family val="3"/>
      </rPr>
      <t>年（　　　　　年　　　月　～　　　　　年　　　月）</t>
    </r>
  </si>
  <si>
    <t>使用量・　　　消費量</t>
  </si>
  <si>
    <t>購入電力（新エネルギー除く）</t>
  </si>
  <si>
    <t>化石燃料　計</t>
  </si>
  <si>
    <t>新エネルギー　計</t>
  </si>
  <si>
    <t>その他　計</t>
  </si>
  <si>
    <t>　物質使用量（ｔ）</t>
  </si>
  <si>
    <t>実績（ｔ）</t>
  </si>
  <si>
    <t>資源使用量　計</t>
  </si>
  <si>
    <t>循環資源使用量　計</t>
  </si>
  <si>
    <t>物質使用量合計</t>
  </si>
  <si>
    <t>割合（％）</t>
  </si>
  <si>
    <t>○まずは主要な物質から把握してください。物質使用量は、重量（単位はt）で把握してください。</t>
  </si>
  <si>
    <t>○製品の製造において原材料等として使用される水や石油等は、物質使用量として把握してください。</t>
  </si>
  <si>
    <t>○物質使用量を把握するのが困難な場合には、総製品生産量または総商品販売量と廃棄物排出量を足し合</t>
  </si>
  <si>
    <t>　わせて算出する方法もあります。</t>
  </si>
  <si>
    <t>⑦　サイト内で循環的利用を行っている物質量等</t>
  </si>
  <si>
    <t>水</t>
  </si>
  <si>
    <t>　循環的利用物質量</t>
  </si>
  <si>
    <t>利用された物質量合計</t>
  </si>
  <si>
    <t>水の利用量合計</t>
  </si>
  <si>
    <t>水の再生使用料</t>
  </si>
  <si>
    <t>雨水の利用料</t>
  </si>
  <si>
    <r>
      <t>ｍ</t>
    </r>
    <r>
      <rPr>
        <vertAlign val="superscript"/>
        <sz val="10"/>
        <rFont val="ＭＳ Ｐゴシック"/>
        <family val="3"/>
      </rPr>
      <t>3</t>
    </r>
  </si>
  <si>
    <t>ｔ</t>
  </si>
  <si>
    <t>○サイト外からの物質使用量とは別に、サイト内で事業者が自ら実施する循環的利用型の物質量（水資源</t>
  </si>
  <si>
    <t>　含む）等を記載します。</t>
  </si>
  <si>
    <t>⑧　総製品生産量または総商品販売量</t>
  </si>
  <si>
    <t>製品等名</t>
  </si>
  <si>
    <t>製品または商品重量合計</t>
  </si>
  <si>
    <t>環境負荷低減に資する製品または商品重量合計</t>
  </si>
  <si>
    <t>環境負荷低減に資する製品または商品</t>
  </si>
  <si>
    <t>容器包装使用量合計</t>
  </si>
  <si>
    <t>総製品生産量または総商品販売量（ｔ）</t>
  </si>
  <si>
    <t>○生産量または販売量のいずれかを把握してください。</t>
  </si>
  <si>
    <t>○総製品生産量または総商品販売量のいずれかを把握してください。</t>
  </si>
  <si>
    <t>○容器包装使用量については、容器包装リサイクル法の対象となる容器包装の使用量を集計してください。</t>
  </si>
  <si>
    <t>エネルギー使用量合計</t>
  </si>
  <si>
    <t>別表１　環境への負荷の自己チェックシート</t>
  </si>
  <si>
    <t xml:space="preserve">    行っている物質量等</t>
  </si>
  <si>
    <r>
      <t>m</t>
    </r>
    <r>
      <rPr>
        <vertAlign val="superscript"/>
        <sz val="10"/>
        <rFont val="ＭＳ Ｐゴシック"/>
        <family val="3"/>
      </rPr>
      <t>3</t>
    </r>
  </si>
  <si>
    <r>
      <t>ｍ</t>
    </r>
    <r>
      <rPr>
        <vertAlign val="superscript"/>
        <sz val="10"/>
        <rFont val="ＭＳ Ｐゴシック"/>
        <family val="3"/>
      </rPr>
      <t>3</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</si>
</sst>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_);[Red]\(0.0\)"/>
    <numFmt numFmtId="179" formatCode="0_);[Red]\(0\)"/>
    <numFmt numFmtId="180" formatCode="0_ "/>
  </numFmts>
  <fonts count="59">
    <font>
      <sz val="11"/>
      <name val="ＭＳ Ｐゴシック"/>
      <family val="3"/>
    </font>
    <font>
      <sz val="11"/>
      <color indexed="8"/>
      <name val="ＭＳ Ｐゴシック"/>
      <family val="3"/>
    </font>
    <font>
      <sz val="6"/>
      <name val="ＭＳ Ｐゴシック"/>
      <family val="3"/>
    </font>
    <font>
      <sz val="10"/>
      <name val="ＭＳ Ｐゴシック"/>
      <family val="3"/>
    </font>
    <font>
      <vertAlign val="superscript"/>
      <sz val="10"/>
      <name val="ＭＳ Ｐゴシック"/>
      <family val="3"/>
    </font>
    <font>
      <b/>
      <sz val="10"/>
      <name val="ＭＳ Ｐゴシック"/>
      <family val="3"/>
    </font>
    <font>
      <b/>
      <sz val="9"/>
      <name val="ＭＳ Ｐゴシック"/>
      <family val="3"/>
    </font>
    <font>
      <sz val="9"/>
      <name val="ＭＳ Ｐゴシック"/>
      <family val="3"/>
    </font>
    <font>
      <sz val="10"/>
      <color indexed="12"/>
      <name val="ＭＳ Ｐゴシック"/>
      <family val="3"/>
    </font>
    <font>
      <sz val="9"/>
      <color indexed="12"/>
      <name val="ＭＳ Ｐゴシック"/>
      <family val="3"/>
    </font>
    <font>
      <vertAlign val="subscript"/>
      <sz val="10"/>
      <name val="ＭＳ Ｐゴシック"/>
      <family val="3"/>
    </font>
    <font>
      <b/>
      <vertAlign val="superscript"/>
      <sz val="9"/>
      <name val="ＭＳ Ｐゴシック"/>
      <family val="3"/>
    </font>
    <font>
      <sz val="12"/>
      <name val="ＭＳ 明朝"/>
      <family val="1"/>
    </font>
    <font>
      <b/>
      <sz val="14"/>
      <name val="ＭＳ 明朝"/>
      <family val="1"/>
    </font>
    <font>
      <sz val="12"/>
      <name val="丸ｺﾞｼｯｸ"/>
      <family val="3"/>
    </font>
    <font>
      <sz val="10.5"/>
      <name val="ＭＳ ゴシック"/>
      <family val="3"/>
    </font>
    <font>
      <sz val="10"/>
      <name val="ＭＳ 明朝"/>
      <family val="1"/>
    </font>
    <font>
      <sz val="9"/>
      <name val="ＭＳ ゴシック"/>
      <family val="3"/>
    </font>
    <font>
      <vertAlign val="superscript"/>
      <sz val="9"/>
      <name val="ＭＳ ゴシック"/>
      <family val="3"/>
    </font>
    <font>
      <b/>
      <vertAlign val="superscript"/>
      <sz val="10"/>
      <name val="ＭＳ Ｐゴシック"/>
      <family val="3"/>
    </font>
    <font>
      <b/>
      <sz val="11"/>
      <name val="ＭＳ Ｐゴシック"/>
      <family val="3"/>
    </font>
    <font>
      <sz val="10.5"/>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1"/>
        <bgColor indexed="64"/>
      </patternFill>
    </fill>
    <fill>
      <patternFill patternType="solid">
        <fgColor rgb="FF00FF00"/>
        <bgColor indexed="64"/>
      </patternFill>
    </fill>
    <fill>
      <patternFill patternType="solid">
        <fgColor indexed="9"/>
        <bgColor indexed="64"/>
      </patternFill>
    </fill>
  </fills>
  <borders count="2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thin"/>
      <top style="medium"/>
      <bottom style="medium"/>
    </border>
    <border>
      <left style="thin"/>
      <right/>
      <top style="medium"/>
      <bottom style="medium"/>
    </border>
    <border>
      <left style="medium"/>
      <right/>
      <top style="medium"/>
      <bottom style="medium"/>
    </border>
    <border>
      <left/>
      <right style="medium"/>
      <top style="medium"/>
      <bottom style="medium"/>
    </border>
    <border>
      <left style="thin"/>
      <right/>
      <top/>
      <bottom style="medium"/>
    </border>
    <border diagonalDown="1">
      <left style="medium"/>
      <right style="thin"/>
      <top/>
      <bottom style="medium"/>
      <diagonal style="thin"/>
    </border>
    <border diagonalDown="1">
      <left style="medium"/>
      <right style="thin"/>
      <top style="medium"/>
      <bottom style="medium"/>
      <diagonal style="thin"/>
    </border>
    <border>
      <left/>
      <right/>
      <top style="medium"/>
      <bottom style="medium"/>
    </border>
    <border>
      <left style="medium"/>
      <right style="thin"/>
      <top style="thin"/>
      <bottom style="medium"/>
    </border>
    <border>
      <left style="thin"/>
      <right/>
      <top/>
      <bottom/>
    </border>
    <border diagonalDown="1">
      <left style="medium"/>
      <right style="thin"/>
      <top/>
      <bottom/>
      <diagonal style="thin"/>
    </border>
    <border>
      <left style="thin"/>
      <right style="medium"/>
      <top style="medium"/>
      <bottom style="medium"/>
    </border>
    <border>
      <left/>
      <right style="medium"/>
      <top/>
      <bottom style="medium"/>
    </border>
    <border>
      <left style="medium"/>
      <right style="medium"/>
      <top/>
      <bottom style="thin"/>
    </border>
    <border>
      <left/>
      <right style="thin"/>
      <top/>
      <bottom style="thin"/>
    </border>
    <border>
      <left/>
      <right style="medium"/>
      <top/>
      <bottom style="thin"/>
    </border>
    <border>
      <left/>
      <right style="thin"/>
      <top/>
      <bottom style="medium"/>
    </border>
    <border>
      <left style="medium"/>
      <right style="medium"/>
      <top/>
      <bottom/>
    </border>
    <border>
      <left/>
      <right style="thin"/>
      <top/>
      <bottom/>
    </border>
    <border>
      <left/>
      <right style="medium"/>
      <top/>
      <bottom/>
    </border>
    <border>
      <left style="medium"/>
      <right style="medium"/>
      <top style="medium"/>
      <bottom style="thin"/>
    </border>
    <border>
      <left/>
      <right style="thin"/>
      <top style="medium"/>
      <bottom style="thin"/>
    </border>
    <border>
      <left/>
      <right style="medium"/>
      <top style="medium"/>
      <bottom style="thin"/>
    </border>
    <border>
      <left/>
      <right style="thin"/>
      <top style="thin"/>
      <bottom style="medium"/>
    </border>
    <border>
      <left/>
      <right style="medium"/>
      <top style="thin"/>
      <bottom style="medium"/>
    </border>
    <border>
      <left/>
      <right style="thin"/>
      <top style="thin"/>
      <bottom style="thin"/>
    </border>
    <border>
      <left/>
      <right style="medium"/>
      <top style="thin"/>
      <bottom style="thin"/>
    </border>
    <border>
      <left/>
      <right style="thin"/>
      <top style="medium"/>
      <bottom style="medium"/>
    </border>
    <border>
      <left style="thin"/>
      <right/>
      <top/>
      <bottom style="hair"/>
    </border>
    <border>
      <left style="thin"/>
      <right/>
      <top style="hair"/>
      <bottom style="hair"/>
    </border>
    <border>
      <left style="thin"/>
      <right/>
      <top style="medium"/>
      <bottom style="hair"/>
    </border>
    <border>
      <left style="thin"/>
      <right/>
      <top style="hair"/>
      <bottom/>
    </border>
    <border>
      <left style="thin"/>
      <right/>
      <top style="hair"/>
      <bottom style="thin"/>
    </border>
    <border>
      <left style="medium"/>
      <right style="medium"/>
      <top style="medium"/>
      <bottom style="hair"/>
    </border>
    <border>
      <left style="medium"/>
      <right style="thin"/>
      <top style="medium"/>
      <bottom style="hair"/>
    </border>
    <border>
      <left style="medium"/>
      <right/>
      <top style="medium"/>
      <bottom style="hair"/>
    </border>
    <border>
      <left/>
      <right style="medium"/>
      <top style="medium"/>
      <bottom style="hair"/>
    </border>
    <border>
      <left style="medium"/>
      <right style="medium"/>
      <top style="hair"/>
      <bottom style="hair"/>
    </border>
    <border>
      <left style="medium"/>
      <right style="thin"/>
      <top style="hair"/>
      <bottom style="hair"/>
    </border>
    <border>
      <left style="medium"/>
      <right/>
      <top style="hair"/>
      <bottom style="hair"/>
    </border>
    <border>
      <left/>
      <right style="medium"/>
      <top style="hair"/>
      <bottom style="hair"/>
    </border>
    <border>
      <left/>
      <right/>
      <top style="hair"/>
      <bottom style="hair"/>
    </border>
    <border>
      <left style="medium"/>
      <right style="medium"/>
      <top style="hair"/>
      <bottom style="thin"/>
    </border>
    <border>
      <left style="medium"/>
      <right style="thin"/>
      <top style="hair"/>
      <bottom style="thin"/>
    </border>
    <border>
      <left/>
      <right style="medium"/>
      <top style="hair"/>
      <bottom style="thin"/>
    </border>
    <border>
      <left style="medium"/>
      <right/>
      <top style="hair"/>
      <bottom style="thin"/>
    </border>
    <border>
      <left style="medium"/>
      <right style="medium"/>
      <top style="hair"/>
      <bottom style="medium"/>
    </border>
    <border>
      <left style="medium"/>
      <right style="thin"/>
      <top style="hair"/>
      <bottom style="medium"/>
    </border>
    <border>
      <left style="thin"/>
      <right/>
      <top style="hair"/>
      <bottom style="medium"/>
    </border>
    <border>
      <left style="medium"/>
      <right style="thin"/>
      <top style="thin"/>
      <bottom style="hair"/>
    </border>
    <border>
      <left style="medium"/>
      <right style="thin"/>
      <top style="hair"/>
      <bottom/>
    </border>
    <border>
      <left/>
      <right style="medium"/>
      <top style="hair"/>
      <bottom style="medium"/>
    </border>
    <border>
      <left style="medium">
        <color indexed="8"/>
      </left>
      <right style="medium"/>
      <top/>
      <bottom style="medium">
        <color indexed="8"/>
      </bottom>
    </border>
    <border>
      <left/>
      <right style="medium"/>
      <top style="medium"/>
      <bottom/>
    </border>
    <border>
      <left/>
      <right style="medium"/>
      <top/>
      <bottom style="hair"/>
    </border>
    <border>
      <left style="thin"/>
      <right style="medium"/>
      <top style="hair"/>
      <bottom style="hair"/>
    </border>
    <border>
      <left style="thin"/>
      <right style="medium"/>
      <top style="hair"/>
      <bottom style="medium"/>
    </border>
    <border>
      <left style="thin"/>
      <right style="medium"/>
      <top/>
      <bottom/>
    </border>
    <border>
      <left style="thin"/>
      <right style="medium"/>
      <top style="medium"/>
      <bottom style="hair"/>
    </border>
    <border>
      <left style="thin"/>
      <right style="medium"/>
      <top style="hair"/>
      <bottom style="thin"/>
    </border>
    <border>
      <left style="thin"/>
      <right style="medium"/>
      <top/>
      <bottom style="medium"/>
    </border>
    <border>
      <left style="medium"/>
      <right style="medium"/>
      <top style="thin"/>
      <bottom style="thin"/>
    </border>
    <border>
      <left/>
      <right/>
      <top style="medium"/>
      <bottom/>
    </border>
    <border>
      <left/>
      <right/>
      <top style="thin"/>
      <bottom style="thin"/>
    </border>
    <border>
      <left/>
      <right/>
      <top/>
      <bottom style="medium"/>
    </border>
    <border>
      <left/>
      <right/>
      <top/>
      <bottom style="thin"/>
    </border>
    <border>
      <left style="thin"/>
      <right style="thin"/>
      <top style="medium"/>
      <bottom/>
    </border>
    <border>
      <left style="thin"/>
      <right style="thin"/>
      <top style="thin"/>
      <bottom style="thin"/>
    </border>
    <border>
      <left style="thin"/>
      <right style="thin"/>
      <top/>
      <bottom style="medium"/>
    </border>
    <border>
      <left style="thin"/>
      <right style="thin"/>
      <top/>
      <bottom/>
    </border>
    <border>
      <left style="thin"/>
      <right style="thin"/>
      <top/>
      <bottom style="thin"/>
    </border>
    <border>
      <left style="medium"/>
      <right/>
      <top style="thin"/>
      <bottom style="medium"/>
    </border>
    <border>
      <left/>
      <right/>
      <top style="thin"/>
      <bottom style="medium"/>
    </border>
    <border>
      <left style="medium"/>
      <right/>
      <top style="medium"/>
      <bottom/>
    </border>
    <border>
      <left style="medium"/>
      <right/>
      <top/>
      <bottom/>
    </border>
    <border>
      <left style="medium"/>
      <right/>
      <top/>
      <bottom style="medium"/>
    </border>
    <border>
      <left style="medium"/>
      <right/>
      <top style="medium"/>
      <bottom style="thin"/>
    </border>
    <border>
      <left style="medium"/>
      <right/>
      <top style="thin"/>
      <bottom/>
    </border>
    <border>
      <left style="medium"/>
      <right/>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medium"/>
      <right style="medium"/>
      <top style="medium"/>
      <bottom/>
    </border>
    <border>
      <left style="medium"/>
      <right style="thin"/>
      <top style="thin"/>
      <bottom style="thin"/>
    </border>
    <border>
      <left style="medium"/>
      <right style="medium"/>
      <top style="thin"/>
      <bottom style="medium"/>
    </border>
    <border>
      <left style="medium"/>
      <right/>
      <top style="hair"/>
      <bottom style="medium"/>
    </border>
    <border>
      <left/>
      <right/>
      <top style="hair"/>
      <bottom style="thin"/>
    </border>
    <border>
      <left/>
      <right style="medium"/>
      <top style="thin"/>
      <bottom style="hair"/>
    </border>
    <border>
      <left/>
      <right style="thick"/>
      <top style="medium"/>
      <bottom style="hair"/>
    </border>
    <border>
      <left/>
      <right style="thick"/>
      <top style="hair"/>
      <bottom style="hair"/>
    </border>
    <border>
      <left/>
      <right style="thick"/>
      <top style="hair"/>
      <bottom style="thin"/>
    </border>
    <border>
      <left/>
      <right style="thick"/>
      <top style="thin"/>
      <bottom style="hair"/>
    </border>
    <border>
      <left/>
      <right style="thick"/>
      <top style="hair"/>
      <bottom/>
    </border>
    <border>
      <left/>
      <right style="medium"/>
      <top style="hair"/>
      <bottom/>
    </border>
    <border>
      <left style="medium"/>
      <right style="thin"/>
      <top/>
      <bottom style="medium"/>
    </border>
    <border>
      <left/>
      <right style="thick"/>
      <top/>
      <bottom style="medium"/>
    </border>
    <border>
      <left style="medium">
        <color indexed="8"/>
      </left>
      <right style="medium"/>
      <top style="medium"/>
      <bottom style="medium"/>
    </border>
    <border>
      <left style="medium"/>
      <right style="thin"/>
      <top style="medium"/>
      <bottom/>
    </border>
    <border>
      <left/>
      <right style="thin"/>
      <top/>
      <bottom style="double"/>
    </border>
    <border>
      <left/>
      <right style="medium"/>
      <top/>
      <bottom style="double"/>
    </border>
    <border>
      <left/>
      <right/>
      <top/>
      <bottom style="double"/>
    </border>
    <border>
      <left/>
      <right style="thin"/>
      <top style="hair"/>
      <bottom style="hair"/>
    </border>
    <border>
      <left/>
      <right style="thin"/>
      <top style="hair"/>
      <bottom style="thin"/>
    </border>
    <border>
      <left style="medium"/>
      <right style="medium"/>
      <top/>
      <bottom style="double"/>
    </border>
    <border diagonalDown="1">
      <left/>
      <right style="thin"/>
      <top/>
      <bottom style="double"/>
      <diagonal style="thin"/>
    </border>
    <border>
      <left style="thin"/>
      <right style="medium"/>
      <top style="thin"/>
      <bottom style="double"/>
    </border>
    <border>
      <left style="medium"/>
      <right style="medium"/>
      <top style="double"/>
      <bottom style="hair"/>
    </border>
    <border>
      <left/>
      <right style="thin"/>
      <top style="double"/>
      <bottom style="hair"/>
    </border>
    <border>
      <left/>
      <right style="medium"/>
      <top style="double"/>
      <bottom style="hair"/>
    </border>
    <border>
      <left/>
      <right/>
      <top style="double"/>
      <bottom style="hair"/>
    </border>
    <border>
      <left style="medium"/>
      <right style="medium"/>
      <top style="hair"/>
      <bottom/>
    </border>
    <border>
      <left/>
      <right style="thin"/>
      <top style="hair"/>
      <bottom/>
    </border>
    <border>
      <left/>
      <right/>
      <top style="hair"/>
      <bottom/>
    </border>
    <border>
      <left style="thin"/>
      <right style="medium"/>
      <top/>
      <bottom style="double"/>
    </border>
    <border>
      <left style="medium"/>
      <right style="medium"/>
      <top/>
      <bottom style="hair"/>
    </border>
    <border>
      <left/>
      <right style="thin"/>
      <top/>
      <bottom style="hair"/>
    </border>
    <border>
      <left/>
      <right style="medium">
        <color indexed="8"/>
      </right>
      <top style="hair"/>
      <bottom style="thin"/>
    </border>
    <border>
      <left style="thin"/>
      <right/>
      <top style="thin"/>
      <bottom style="medium"/>
    </border>
    <border diagonalDown="1">
      <left/>
      <right style="thin"/>
      <top/>
      <bottom/>
      <diagonal style="thin"/>
    </border>
    <border>
      <left style="medium"/>
      <right style="medium"/>
      <top/>
      <bottom style="medium"/>
    </border>
    <border diagonalDown="1">
      <left/>
      <right style="thin"/>
      <top style="medium"/>
      <bottom style="medium"/>
      <diagonal style="thin"/>
    </border>
    <border>
      <left style="thin"/>
      <right/>
      <top style="double"/>
      <bottom style="hair"/>
    </border>
    <border>
      <left/>
      <right style="medium">
        <color indexed="8"/>
      </right>
      <top style="medium"/>
      <bottom style="medium"/>
    </border>
    <border>
      <left style="thin"/>
      <right style="thin"/>
      <top style="medium"/>
      <bottom style="medium"/>
    </border>
    <border>
      <left style="thin"/>
      <right style="thin"/>
      <top/>
      <bottom style="hair"/>
    </border>
    <border>
      <left style="thin"/>
      <right style="thin"/>
      <top style="hair"/>
      <bottom style="hair"/>
    </border>
    <border>
      <left style="thin"/>
      <right style="thin"/>
      <top style="medium"/>
      <bottom style="hair"/>
    </border>
    <border>
      <left style="thin"/>
      <right style="thin"/>
      <top style="hair"/>
      <bottom style="thin"/>
    </border>
    <border>
      <left style="thin"/>
      <right style="thin"/>
      <top style="hair"/>
      <bottom/>
    </border>
    <border>
      <left/>
      <right style="thin"/>
      <top style="medium"/>
      <bottom/>
    </border>
    <border>
      <left style="medium">
        <color indexed="8"/>
      </left>
      <right style="medium">
        <color indexed="8"/>
      </right>
      <top/>
      <bottom style="hair">
        <color indexed="8"/>
      </bottom>
    </border>
    <border>
      <left/>
      <right style="medium"/>
      <top/>
      <bottom style="hair">
        <color indexed="8"/>
      </bottom>
    </border>
    <border>
      <left/>
      <right/>
      <top/>
      <bottom style="hair">
        <color indexed="8"/>
      </bottom>
    </border>
    <border diagonalDown="1">
      <left style="thin"/>
      <right style="medium"/>
      <top/>
      <bottom style="hair">
        <color indexed="8"/>
      </bottom>
      <diagonal style="thin"/>
    </border>
    <border>
      <left style="medium">
        <color indexed="8"/>
      </left>
      <right style="medium">
        <color indexed="8"/>
      </right>
      <top style="hair">
        <color indexed="8"/>
      </top>
      <bottom style="hair">
        <color indexed="8"/>
      </bottom>
    </border>
    <border>
      <left/>
      <right style="medium"/>
      <top style="hair">
        <color indexed="8"/>
      </top>
      <bottom style="hair">
        <color indexed="8"/>
      </bottom>
    </border>
    <border>
      <left/>
      <right/>
      <top style="hair">
        <color indexed="8"/>
      </top>
      <bottom style="hair">
        <color indexed="8"/>
      </bottom>
    </border>
    <border diagonalDown="1">
      <left style="thin"/>
      <right style="medium"/>
      <top style="hair">
        <color indexed="8"/>
      </top>
      <bottom style="hair">
        <color indexed="8"/>
      </bottom>
      <diagonal style="thin"/>
    </border>
    <border diagonalDown="1">
      <left style="thin"/>
      <right style="medium"/>
      <top style="hair">
        <color indexed="8"/>
      </top>
      <bottom/>
      <diagonal style="thin"/>
    </border>
    <border>
      <left style="medium">
        <color indexed="8"/>
      </left>
      <right style="medium">
        <color indexed="8"/>
      </right>
      <top style="hair">
        <color indexed="8"/>
      </top>
      <bottom/>
    </border>
    <border>
      <left/>
      <right style="medium"/>
      <top style="hair">
        <color indexed="8"/>
      </top>
      <bottom/>
    </border>
    <border>
      <left/>
      <right/>
      <top style="hair">
        <color indexed="8"/>
      </top>
      <bottom/>
    </border>
    <border>
      <left style="medium">
        <color indexed="8"/>
      </left>
      <right style="medium">
        <color indexed="8"/>
      </right>
      <top style="thin">
        <color indexed="8"/>
      </top>
      <bottom/>
    </border>
    <border>
      <left/>
      <right style="medium"/>
      <top style="thin">
        <color indexed="8"/>
      </top>
      <bottom/>
    </border>
    <border>
      <left/>
      <right/>
      <top style="thin">
        <color indexed="8"/>
      </top>
      <bottom/>
    </border>
    <border>
      <left style="thin"/>
      <right style="medium"/>
      <top style="thin">
        <color indexed="8"/>
      </top>
      <bottom/>
    </border>
    <border>
      <left style="thin"/>
      <right style="medium"/>
      <top style="thin"/>
      <bottom style="medium"/>
    </border>
    <border diagonalDown="1">
      <left/>
      <right style="medium"/>
      <top/>
      <bottom style="medium"/>
      <diagonal style="thin"/>
    </border>
    <border>
      <left style="medium">
        <color indexed="8"/>
      </left>
      <right/>
      <top/>
      <bottom style="hair">
        <color indexed="8"/>
      </bottom>
    </border>
    <border>
      <left style="medium">
        <color indexed="8"/>
      </left>
      <right/>
      <top style="hair">
        <color indexed="8"/>
      </top>
      <bottom style="hair">
        <color indexed="8"/>
      </bottom>
    </border>
    <border>
      <left style="medium">
        <color indexed="8"/>
      </left>
      <right/>
      <top style="hair">
        <color indexed="8"/>
      </top>
      <bottom style="thin">
        <color indexed="8"/>
      </bottom>
    </border>
    <border>
      <left/>
      <right style="medium"/>
      <top style="hair">
        <color indexed="8"/>
      </top>
      <bottom style="thin">
        <color indexed="8"/>
      </bottom>
    </border>
    <border>
      <left style="medium"/>
      <right style="medium"/>
      <top style="thin"/>
      <bottom/>
    </border>
    <border>
      <left style="thin"/>
      <right style="medium"/>
      <top style="hair"/>
      <bottom style="thin">
        <color indexed="8"/>
      </bottom>
    </border>
    <border diagonalDown="1">
      <left style="thin"/>
      <right style="medium"/>
      <top style="thin"/>
      <bottom style="medium"/>
      <diagonal style="thin"/>
    </border>
    <border>
      <left/>
      <right/>
      <top style="medium"/>
      <bottom style="thin"/>
    </border>
    <border>
      <left/>
      <right/>
      <top style="thin"/>
      <bottom/>
    </border>
    <border>
      <left style="thin"/>
      <right style="medium"/>
      <top style="medium"/>
      <bottom/>
    </border>
    <border diagonalDown="1">
      <left/>
      <right/>
      <top/>
      <bottom/>
      <diagonal style="thin"/>
    </border>
    <border diagonalDown="1">
      <left/>
      <right style="medium"/>
      <top/>
      <bottom/>
      <diagonal style="thin"/>
    </border>
    <border diagonalDown="1">
      <left/>
      <right/>
      <top/>
      <bottom style="medium"/>
      <diagonal style="thin"/>
    </border>
    <border diagonalDown="1">
      <left style="medium"/>
      <right/>
      <top/>
      <bottom style="medium"/>
      <diagonal style="thin"/>
    </border>
    <border diagonalDown="1">
      <left/>
      <right/>
      <top style="medium"/>
      <bottom/>
      <diagonal style="thin"/>
    </border>
    <border diagonalDown="1">
      <left/>
      <right style="medium"/>
      <top style="medium"/>
      <bottom/>
      <diagonal style="thin"/>
    </border>
    <border diagonalDown="1">
      <left style="medium"/>
      <right/>
      <top/>
      <bottom/>
      <diagonal style="thin"/>
    </border>
    <border diagonalDown="1">
      <left style="medium"/>
      <right/>
      <top style="thin"/>
      <bottom style="medium"/>
      <diagonal style="thin"/>
    </border>
    <border diagonalDown="1">
      <left/>
      <right style="medium"/>
      <top style="thin"/>
      <bottom style="medium"/>
      <diagonal style="thin"/>
    </border>
    <border>
      <left/>
      <right/>
      <top style="medium"/>
      <bottom style="hair"/>
    </border>
    <border>
      <left/>
      <right style="thin"/>
      <top style="medium"/>
      <bottom style="hair"/>
    </border>
    <border>
      <left/>
      <right/>
      <top style="hair"/>
      <bottom style="medium"/>
    </border>
    <border>
      <left/>
      <right style="thin"/>
      <top style="hair"/>
      <bottom style="medium"/>
    </border>
    <border diagonalDown="1">
      <left style="medium"/>
      <right/>
      <top style="medium"/>
      <bottom style="medium"/>
      <diagonal style="thin"/>
    </border>
    <border diagonalDown="1">
      <left/>
      <right style="medium"/>
      <top style="medium"/>
      <bottom style="medium"/>
      <diagonal style="thin"/>
    </border>
    <border>
      <left/>
      <right style="thick"/>
      <top style="medium"/>
      <bottom/>
    </border>
    <border diagonalDown="1">
      <left style="medium"/>
      <right/>
      <top style="medium"/>
      <bottom/>
      <diagonal style="thin"/>
    </border>
    <border>
      <left style="medium"/>
      <right style="thin"/>
      <top style="thin"/>
      <bottom/>
    </border>
    <border>
      <left style="medium"/>
      <right style="thin"/>
      <top/>
      <bottom/>
    </border>
    <border>
      <left style="medium"/>
      <right style="thin"/>
      <top/>
      <bottom style="thin"/>
    </border>
    <border>
      <left style="medium"/>
      <right/>
      <top style="hair"/>
      <bottom/>
    </border>
    <border>
      <left style="medium"/>
      <right style="medium"/>
      <top/>
      <bottom style="medium">
        <color indexed="8"/>
      </bottom>
    </border>
    <border>
      <left/>
      <right style="medium">
        <color indexed="8"/>
      </right>
      <top style="thin"/>
      <bottom style="medium"/>
    </border>
    <border>
      <left/>
      <right style="medium">
        <color indexed="8"/>
      </right>
      <top/>
      <bottom style="medium"/>
    </border>
    <border>
      <left style="medium"/>
      <right/>
      <top/>
      <bottom style="double"/>
    </border>
    <border>
      <left style="medium"/>
      <right style="thin"/>
      <top style="double"/>
      <bottom/>
    </border>
    <border>
      <left style="medium"/>
      <right/>
      <top style="thin"/>
      <bottom style="double"/>
    </border>
    <border>
      <left/>
      <right style="medium">
        <color indexed="8"/>
      </right>
      <top style="thin"/>
      <bottom style="double"/>
    </border>
    <border>
      <left style="medium"/>
      <right style="thin"/>
      <top/>
      <bottom style="double">
        <color indexed="8"/>
      </bottom>
    </border>
    <border diagonalDown="1">
      <left style="medium"/>
      <right/>
      <top/>
      <bottom style="thin"/>
      <diagonal style="thin"/>
    </border>
    <border diagonalDown="1">
      <left/>
      <right style="medium">
        <color indexed="8"/>
      </right>
      <top/>
      <bottom style="thin"/>
      <diagonal style="thin"/>
    </border>
    <border>
      <left style="medium"/>
      <right style="thin"/>
      <top style="double">
        <color indexed="8"/>
      </top>
      <bottom/>
    </border>
    <border>
      <left style="medium"/>
      <right style="thin"/>
      <top/>
      <bottom style="medium">
        <color indexed="8"/>
      </bottom>
    </border>
    <border diagonalDown="1">
      <left style="medium"/>
      <right/>
      <top style="thin"/>
      <bottom style="hair"/>
      <diagonal style="thin"/>
    </border>
    <border diagonalDown="1">
      <left/>
      <right style="medium">
        <color indexed="8"/>
      </right>
      <top style="thin"/>
      <bottom style="hair"/>
      <diagonal style="thin"/>
    </border>
    <border diagonalDown="1">
      <left/>
      <right style="medium">
        <color indexed="8"/>
      </right>
      <top style="thin"/>
      <bottom style="medium"/>
      <diagonal style="thin"/>
    </border>
    <border>
      <left style="medium">
        <color indexed="8"/>
      </left>
      <right/>
      <top style="medium"/>
      <bottom/>
    </border>
    <border>
      <left/>
      <right style="medium">
        <color indexed="8"/>
      </right>
      <top style="medium"/>
      <bottom/>
    </border>
    <border>
      <left style="medium"/>
      <right/>
      <top/>
      <bottom style="medium">
        <color indexed="8"/>
      </bottom>
    </border>
    <border>
      <left/>
      <right/>
      <top/>
      <bottom style="medium">
        <color indexed="8"/>
      </bottom>
    </border>
    <border>
      <left/>
      <right style="medium">
        <color indexed="8"/>
      </right>
      <top/>
      <bottom style="medium">
        <color indexed="8"/>
      </bottom>
    </border>
    <border>
      <left style="medium"/>
      <right style="medium">
        <color indexed="8"/>
      </right>
      <top style="medium">
        <color indexed="8"/>
      </top>
      <bottom/>
    </border>
    <border>
      <left style="medium"/>
      <right style="medium">
        <color indexed="8"/>
      </right>
      <top/>
      <bottom/>
    </border>
    <border>
      <left style="medium"/>
      <right style="medium">
        <color indexed="8"/>
      </right>
      <top/>
      <bottom style="medium">
        <color indexed="8"/>
      </bottom>
    </border>
    <border>
      <left style="medium">
        <color indexed="8"/>
      </left>
      <right style="medium"/>
      <top style="medium">
        <color indexed="8"/>
      </top>
      <bottom/>
    </border>
    <border>
      <left style="medium">
        <color indexed="8"/>
      </left>
      <right style="medium"/>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653">
    <xf numFmtId="0" fontId="0" fillId="0" borderId="0" xfId="0" applyAlignment="1">
      <alignment/>
    </xf>
    <xf numFmtId="177" fontId="3" fillId="0" borderId="0" xfId="0" applyNumberFormat="1" applyFont="1" applyAlignment="1">
      <alignment/>
    </xf>
    <xf numFmtId="0" fontId="3" fillId="0" borderId="0" xfId="0" applyNumberFormat="1" applyFont="1" applyAlignment="1">
      <alignment/>
    </xf>
    <xf numFmtId="0" fontId="3" fillId="0" borderId="0" xfId="0" applyNumberFormat="1" applyFont="1" applyAlignment="1">
      <alignment horizontal="center"/>
    </xf>
    <xf numFmtId="0" fontId="3" fillId="0" borderId="0" xfId="0" applyNumberFormat="1" applyFont="1" applyAlignment="1">
      <alignment horizontal="right"/>
    </xf>
    <xf numFmtId="0" fontId="7" fillId="0" borderId="0" xfId="0" applyNumberFormat="1" applyFont="1" applyAlignment="1">
      <alignment horizontal="left"/>
    </xf>
    <xf numFmtId="178" fontId="3" fillId="0" borderId="0" xfId="0" applyNumberFormat="1" applyFont="1" applyAlignment="1">
      <alignment/>
    </xf>
    <xf numFmtId="0" fontId="3" fillId="0" borderId="0" xfId="0" applyNumberFormat="1" applyFont="1" applyAlignment="1">
      <alignment horizontal="center" vertical="center"/>
    </xf>
    <xf numFmtId="0" fontId="7" fillId="0" borderId="0" xfId="0" applyNumberFormat="1" applyFont="1" applyAlignment="1">
      <alignment vertical="top" wrapText="1"/>
    </xf>
    <xf numFmtId="0" fontId="3" fillId="0" borderId="10" xfId="0" applyNumberFormat="1" applyFont="1" applyFill="1" applyBorder="1" applyAlignment="1">
      <alignment horizontal="center"/>
    </xf>
    <xf numFmtId="0" fontId="3" fillId="0" borderId="11" xfId="0" applyNumberFormat="1" applyFont="1" applyFill="1" applyBorder="1" applyAlignment="1">
      <alignment/>
    </xf>
    <xf numFmtId="0" fontId="3" fillId="0" borderId="12" xfId="0" applyNumberFormat="1" applyFont="1" applyFill="1" applyBorder="1" applyAlignment="1">
      <alignment/>
    </xf>
    <xf numFmtId="0" fontId="3" fillId="0" borderId="13" xfId="0" applyNumberFormat="1" applyFont="1" applyFill="1" applyBorder="1" applyAlignment="1">
      <alignment horizontal="right"/>
    </xf>
    <xf numFmtId="0" fontId="7" fillId="0" borderId="14" xfId="0" applyNumberFormat="1" applyFont="1" applyFill="1" applyBorder="1" applyAlignment="1">
      <alignment horizontal="left"/>
    </xf>
    <xf numFmtId="0" fontId="3" fillId="0" borderId="15" xfId="0" applyNumberFormat="1" applyFont="1" applyFill="1" applyBorder="1" applyAlignment="1">
      <alignment/>
    </xf>
    <xf numFmtId="0" fontId="3" fillId="0" borderId="16" xfId="0" applyNumberFormat="1" applyFont="1" applyFill="1" applyBorder="1" applyAlignment="1">
      <alignment/>
    </xf>
    <xf numFmtId="0" fontId="3" fillId="0" borderId="17" xfId="0" applyNumberFormat="1" applyFont="1" applyFill="1" applyBorder="1" applyAlignment="1">
      <alignment/>
    </xf>
    <xf numFmtId="0" fontId="3" fillId="33" borderId="18" xfId="0" applyNumberFormat="1" applyFont="1" applyFill="1" applyBorder="1" applyAlignment="1">
      <alignment/>
    </xf>
    <xf numFmtId="0" fontId="3" fillId="0" borderId="19" xfId="0" applyFont="1" applyBorder="1" applyAlignment="1">
      <alignment horizontal="center" vertical="center" wrapText="1"/>
    </xf>
    <xf numFmtId="0" fontId="3" fillId="0" borderId="20" xfId="0" applyNumberFormat="1" applyFont="1" applyFill="1" applyBorder="1" applyAlignment="1">
      <alignment/>
    </xf>
    <xf numFmtId="0" fontId="3" fillId="0" borderId="21" xfId="0" applyNumberFormat="1" applyFont="1" applyFill="1" applyBorder="1" applyAlignment="1">
      <alignment/>
    </xf>
    <xf numFmtId="177" fontId="3" fillId="0" borderId="22" xfId="0" applyNumberFormat="1" applyFont="1" applyFill="1" applyBorder="1" applyAlignment="1">
      <alignment/>
    </xf>
    <xf numFmtId="0" fontId="12" fillId="0" borderId="0" xfId="0" applyFont="1" applyAlignment="1">
      <alignment horizontal="justify"/>
    </xf>
    <xf numFmtId="0" fontId="14" fillId="0" borderId="0" xfId="0" applyFont="1" applyAlignment="1">
      <alignment horizontal="justify"/>
    </xf>
    <xf numFmtId="0" fontId="3" fillId="0" borderId="23" xfId="0" applyFont="1" applyBorder="1" applyAlignment="1">
      <alignment horizontal="center"/>
    </xf>
    <xf numFmtId="0" fontId="0" fillId="0" borderId="0" xfId="0" applyNumberFormat="1" applyAlignment="1">
      <alignment/>
    </xf>
    <xf numFmtId="0" fontId="13" fillId="0" borderId="0" xfId="0" applyFont="1" applyAlignment="1">
      <alignment vertical="top"/>
    </xf>
    <xf numFmtId="0" fontId="15" fillId="0" borderId="0" xfId="0" applyNumberFormat="1" applyFont="1" applyAlignment="1">
      <alignment vertical="top"/>
    </xf>
    <xf numFmtId="0" fontId="0" fillId="0" borderId="0" xfId="0" applyNumberFormat="1" applyAlignment="1">
      <alignment vertical="top"/>
    </xf>
    <xf numFmtId="0" fontId="0" fillId="0" borderId="0" xfId="0" applyAlignment="1">
      <alignment vertical="top"/>
    </xf>
    <xf numFmtId="0" fontId="12" fillId="0" borderId="0" xfId="0" applyFont="1" applyAlignment="1">
      <alignment vertical="top"/>
    </xf>
    <xf numFmtId="0" fontId="3" fillId="0" borderId="0" xfId="0" applyFont="1" applyAlignment="1">
      <alignment vertical="top"/>
    </xf>
    <xf numFmtId="0" fontId="0" fillId="0" borderId="0" xfId="0" applyAlignment="1">
      <alignment horizontal="center" vertical="top"/>
    </xf>
    <xf numFmtId="0" fontId="3" fillId="0" borderId="24" xfId="0" applyFont="1" applyBorder="1" applyAlignment="1">
      <alignment horizontal="center" vertical="top"/>
    </xf>
    <xf numFmtId="0" fontId="3" fillId="0" borderId="25" xfId="0" applyFont="1" applyBorder="1" applyAlignment="1">
      <alignment horizontal="center" vertical="top"/>
    </xf>
    <xf numFmtId="0" fontId="3" fillId="0" borderId="26" xfId="0" applyFont="1" applyBorder="1" applyAlignment="1">
      <alignment horizontal="center" vertical="top"/>
    </xf>
    <xf numFmtId="0" fontId="3" fillId="0" borderId="27" xfId="0" applyFont="1" applyBorder="1" applyAlignment="1">
      <alignment horizontal="center" vertical="top"/>
    </xf>
    <xf numFmtId="0" fontId="3" fillId="0" borderId="23" xfId="0" applyFont="1" applyBorder="1" applyAlignment="1">
      <alignment horizontal="center" vertical="top"/>
    </xf>
    <xf numFmtId="0" fontId="3" fillId="0" borderId="28" xfId="0" applyFont="1" applyBorder="1" applyAlignment="1">
      <alignment horizontal="center" vertical="top"/>
    </xf>
    <xf numFmtId="0" fontId="3" fillId="0" borderId="29" xfId="0" applyFont="1" applyBorder="1" applyAlignment="1">
      <alignment horizontal="center" vertical="top"/>
    </xf>
    <xf numFmtId="0" fontId="3" fillId="0" borderId="30" xfId="0" applyFont="1" applyBorder="1" applyAlignment="1">
      <alignment horizontal="center" vertical="top"/>
    </xf>
    <xf numFmtId="0" fontId="3" fillId="0" borderId="31" xfId="0" applyFont="1" applyBorder="1" applyAlignment="1">
      <alignment horizontal="center" vertical="top"/>
    </xf>
    <xf numFmtId="0" fontId="3" fillId="0" borderId="32" xfId="0" applyFont="1" applyBorder="1" applyAlignment="1">
      <alignment horizontal="center" vertical="top"/>
    </xf>
    <xf numFmtId="0" fontId="3" fillId="0" borderId="33" xfId="0" applyFont="1" applyBorder="1" applyAlignment="1">
      <alignment horizontal="center" vertical="top"/>
    </xf>
    <xf numFmtId="0" fontId="3" fillId="0" borderId="34" xfId="0" applyFont="1" applyBorder="1" applyAlignment="1">
      <alignment horizontal="center" vertical="top"/>
    </xf>
    <xf numFmtId="0" fontId="3" fillId="0" borderId="35" xfId="0" applyFont="1" applyBorder="1" applyAlignment="1">
      <alignment horizontal="center" vertical="top"/>
    </xf>
    <xf numFmtId="0" fontId="3" fillId="0" borderId="36" xfId="0" applyFont="1" applyBorder="1" applyAlignment="1">
      <alignment horizontal="center" vertical="top"/>
    </xf>
    <xf numFmtId="0" fontId="3" fillId="0" borderId="37" xfId="0" applyFont="1" applyBorder="1" applyAlignment="1">
      <alignment horizontal="center" vertical="top"/>
    </xf>
    <xf numFmtId="0" fontId="3" fillId="0" borderId="38" xfId="0" applyFont="1" applyBorder="1" applyAlignment="1">
      <alignment horizontal="right" vertical="top"/>
    </xf>
    <xf numFmtId="0" fontId="3" fillId="0" borderId="14" xfId="0" applyFont="1" applyBorder="1" applyAlignment="1">
      <alignment horizontal="right" vertical="top"/>
    </xf>
    <xf numFmtId="0" fontId="16" fillId="0" borderId="0" xfId="0" applyFont="1" applyAlignment="1">
      <alignment horizontal="left"/>
    </xf>
    <xf numFmtId="0" fontId="16" fillId="0" borderId="0" xfId="0" applyFont="1" applyAlignment="1">
      <alignment vertical="top"/>
    </xf>
    <xf numFmtId="0" fontId="12" fillId="0" borderId="39" xfId="0" applyFont="1" applyBorder="1" applyAlignment="1">
      <alignment horizontal="justify" textRotation="255" wrapText="1"/>
    </xf>
    <xf numFmtId="0" fontId="12" fillId="0" borderId="40" xfId="0" applyFont="1" applyBorder="1" applyAlignment="1">
      <alignment horizontal="justify" wrapText="1"/>
    </xf>
    <xf numFmtId="0" fontId="12" fillId="0" borderId="40" xfId="0" applyFont="1" applyBorder="1" applyAlignment="1">
      <alignment horizontal="justify"/>
    </xf>
    <xf numFmtId="0" fontId="12" fillId="0" borderId="41" xfId="0" applyFont="1" applyBorder="1" applyAlignment="1">
      <alignment horizontal="justify"/>
    </xf>
    <xf numFmtId="0" fontId="12" fillId="0" borderId="39" xfId="0" applyFont="1" applyBorder="1" applyAlignment="1">
      <alignment horizontal="justify"/>
    </xf>
    <xf numFmtId="0" fontId="3" fillId="0" borderId="42" xfId="0" applyFont="1" applyBorder="1" applyAlignment="1">
      <alignment horizontal="justify"/>
    </xf>
    <xf numFmtId="0" fontId="12" fillId="0" borderId="43" xfId="0" applyFont="1" applyBorder="1" applyAlignment="1">
      <alignment horizontal="right"/>
    </xf>
    <xf numFmtId="0" fontId="3" fillId="0" borderId="44" xfId="0" applyNumberFormat="1" applyFont="1" applyFill="1" applyBorder="1" applyAlignment="1">
      <alignment horizontal="center"/>
    </xf>
    <xf numFmtId="0" fontId="3" fillId="0" borderId="45" xfId="0" applyNumberFormat="1" applyFont="1" applyFill="1" applyBorder="1" applyAlignment="1">
      <alignment/>
    </xf>
    <xf numFmtId="0" fontId="3" fillId="0" borderId="41" xfId="0" applyNumberFormat="1" applyFont="1" applyFill="1" applyBorder="1" applyAlignment="1">
      <alignment/>
    </xf>
    <xf numFmtId="0" fontId="3" fillId="0" borderId="46" xfId="0" applyNumberFormat="1" applyFont="1" applyFill="1" applyBorder="1" applyAlignment="1">
      <alignment horizontal="right"/>
    </xf>
    <xf numFmtId="0" fontId="7" fillId="0" borderId="47" xfId="0" applyNumberFormat="1" applyFont="1" applyFill="1" applyBorder="1" applyAlignment="1">
      <alignment horizontal="left"/>
    </xf>
    <xf numFmtId="0" fontId="3" fillId="0" borderId="48" xfId="0" applyNumberFormat="1" applyFont="1" applyFill="1" applyBorder="1" applyAlignment="1">
      <alignment horizontal="center"/>
    </xf>
    <xf numFmtId="0" fontId="3" fillId="0" borderId="49" xfId="0" applyNumberFormat="1" applyFont="1" applyFill="1" applyBorder="1" applyAlignment="1">
      <alignment/>
    </xf>
    <xf numFmtId="0" fontId="3" fillId="0" borderId="40" xfId="0" applyNumberFormat="1" applyFont="1" applyFill="1" applyBorder="1" applyAlignment="1">
      <alignment/>
    </xf>
    <xf numFmtId="0" fontId="3" fillId="0" borderId="50" xfId="0" applyNumberFormat="1" applyFont="1" applyFill="1" applyBorder="1" applyAlignment="1">
      <alignment horizontal="right"/>
    </xf>
    <xf numFmtId="0" fontId="7" fillId="0" borderId="51" xfId="0" applyNumberFormat="1" applyFont="1" applyFill="1" applyBorder="1" applyAlignment="1">
      <alignment horizontal="left"/>
    </xf>
    <xf numFmtId="177" fontId="3" fillId="0" borderId="51" xfId="0" applyNumberFormat="1" applyFont="1" applyFill="1" applyBorder="1" applyAlignment="1">
      <alignment horizontal="left"/>
    </xf>
    <xf numFmtId="0" fontId="3" fillId="0" borderId="52" xfId="0" applyNumberFormat="1" applyFont="1" applyFill="1" applyBorder="1" applyAlignment="1">
      <alignment horizontal="right"/>
    </xf>
    <xf numFmtId="0" fontId="3" fillId="0" borderId="50" xfId="0" applyNumberFormat="1" applyFont="1" applyFill="1" applyBorder="1" applyAlignment="1">
      <alignment horizontal="left"/>
    </xf>
    <xf numFmtId="0" fontId="3" fillId="0" borderId="53" xfId="0" applyNumberFormat="1" applyFont="1" applyFill="1" applyBorder="1" applyAlignment="1">
      <alignment horizontal="center"/>
    </xf>
    <xf numFmtId="0" fontId="3" fillId="0" borderId="54" xfId="0" applyNumberFormat="1" applyFont="1" applyFill="1" applyBorder="1" applyAlignment="1">
      <alignment/>
    </xf>
    <xf numFmtId="0" fontId="3" fillId="0" borderId="43" xfId="0" applyNumberFormat="1" applyFont="1" applyFill="1" applyBorder="1" applyAlignment="1">
      <alignment/>
    </xf>
    <xf numFmtId="0" fontId="7" fillId="0" borderId="55" xfId="0" applyNumberFormat="1" applyFont="1" applyFill="1" applyBorder="1" applyAlignment="1">
      <alignment horizontal="left"/>
    </xf>
    <xf numFmtId="0" fontId="3" fillId="0" borderId="44" xfId="0" applyNumberFormat="1" applyFont="1" applyFill="1" applyBorder="1" applyAlignment="1">
      <alignment horizontal="center" vertical="center" wrapText="1"/>
    </xf>
    <xf numFmtId="0" fontId="3" fillId="0" borderId="46" xfId="0" applyNumberFormat="1" applyFont="1" applyFill="1" applyBorder="1" applyAlignment="1">
      <alignment horizontal="right" wrapText="1"/>
    </xf>
    <xf numFmtId="0" fontId="3" fillId="0" borderId="56" xfId="0" applyNumberFormat="1" applyFont="1" applyFill="1" applyBorder="1" applyAlignment="1">
      <alignment horizontal="right"/>
    </xf>
    <xf numFmtId="0" fontId="3" fillId="0" borderId="57" xfId="0" applyNumberFormat="1" applyFont="1" applyFill="1" applyBorder="1" applyAlignment="1">
      <alignment horizontal="center"/>
    </xf>
    <xf numFmtId="0" fontId="3" fillId="0" borderId="58" xfId="0" applyNumberFormat="1" applyFont="1" applyFill="1" applyBorder="1" applyAlignment="1">
      <alignment/>
    </xf>
    <xf numFmtId="0" fontId="3" fillId="0" borderId="59" xfId="0" applyNumberFormat="1" applyFont="1" applyFill="1" applyBorder="1" applyAlignment="1">
      <alignment/>
    </xf>
    <xf numFmtId="0" fontId="15" fillId="0" borderId="0" xfId="0" applyFont="1" applyAlignment="1">
      <alignment horizontal="justify"/>
    </xf>
    <xf numFmtId="0" fontId="7" fillId="0" borderId="0" xfId="0" applyFont="1" applyAlignment="1">
      <alignment vertical="top"/>
    </xf>
    <xf numFmtId="177" fontId="3" fillId="0" borderId="0" xfId="0" applyNumberFormat="1" applyFont="1" applyAlignment="1">
      <alignment vertical="top"/>
    </xf>
    <xf numFmtId="0" fontId="3" fillId="0" borderId="30" xfId="0" applyFont="1" applyBorder="1" applyAlignment="1">
      <alignment horizontal="center"/>
    </xf>
    <xf numFmtId="0" fontId="3" fillId="0" borderId="55" xfId="0" applyFont="1" applyBorder="1" applyAlignment="1">
      <alignment horizontal="center"/>
    </xf>
    <xf numFmtId="0" fontId="3" fillId="0" borderId="45" xfId="0" applyFont="1" applyBorder="1" applyAlignment="1">
      <alignment vertical="center" wrapText="1"/>
    </xf>
    <xf numFmtId="0" fontId="3" fillId="0" borderId="49" xfId="0" applyFont="1" applyBorder="1" applyAlignment="1">
      <alignment vertical="center" wrapText="1"/>
    </xf>
    <xf numFmtId="0" fontId="3" fillId="0" borderId="54" xfId="0" applyFont="1" applyBorder="1" applyAlignment="1">
      <alignment vertical="center" wrapText="1"/>
    </xf>
    <xf numFmtId="0" fontId="3" fillId="0" borderId="60" xfId="0" applyFont="1" applyBorder="1" applyAlignment="1">
      <alignment vertical="center" wrapText="1"/>
    </xf>
    <xf numFmtId="0" fontId="3" fillId="0" borderId="61" xfId="0" applyFont="1" applyBorder="1" applyAlignment="1">
      <alignment vertical="center" wrapText="1"/>
    </xf>
    <xf numFmtId="177" fontId="3" fillId="0" borderId="56" xfId="0" applyNumberFormat="1" applyFont="1" applyFill="1" applyBorder="1" applyAlignment="1">
      <alignment horizontal="center"/>
    </xf>
    <xf numFmtId="177" fontId="3" fillId="0" borderId="55" xfId="0" applyNumberFormat="1" applyFont="1" applyFill="1" applyBorder="1" applyAlignment="1">
      <alignment horizontal="center"/>
    </xf>
    <xf numFmtId="0" fontId="3" fillId="0" borderId="50" xfId="0" applyNumberFormat="1" applyFont="1" applyFill="1" applyBorder="1" applyAlignment="1">
      <alignment horizontal="right" vertical="center" wrapText="1"/>
    </xf>
    <xf numFmtId="0" fontId="7" fillId="0" borderId="62" xfId="0" applyNumberFormat="1" applyFont="1" applyFill="1" applyBorder="1" applyAlignment="1">
      <alignment horizontal="left"/>
    </xf>
    <xf numFmtId="0" fontId="3" fillId="0" borderId="52" xfId="0" applyNumberFormat="1" applyFont="1" applyFill="1" applyBorder="1" applyAlignment="1">
      <alignment horizontal="left"/>
    </xf>
    <xf numFmtId="0" fontId="3" fillId="0" borderId="63" xfId="0" applyFont="1" applyBorder="1" applyAlignment="1">
      <alignment horizontal="center" vertical="center"/>
    </xf>
    <xf numFmtId="0" fontId="3" fillId="0" borderId="64" xfId="0" applyFont="1" applyBorder="1" applyAlignment="1">
      <alignment horizontal="center"/>
    </xf>
    <xf numFmtId="0" fontId="17" fillId="0" borderId="0" xfId="0" applyFont="1" applyAlignment="1">
      <alignment vertical="top"/>
    </xf>
    <xf numFmtId="176" fontId="3" fillId="0" borderId="51" xfId="0" applyNumberFormat="1" applyFont="1" applyBorder="1" applyAlignment="1">
      <alignment horizontal="right"/>
    </xf>
    <xf numFmtId="176" fontId="3" fillId="0" borderId="65" xfId="0" applyNumberFormat="1" applyFont="1" applyBorder="1" applyAlignment="1">
      <alignment horizontal="right"/>
    </xf>
    <xf numFmtId="0" fontId="17" fillId="0" borderId="0" xfId="0" applyFont="1" applyAlignment="1">
      <alignment/>
    </xf>
    <xf numFmtId="0" fontId="0" fillId="0" borderId="0" xfId="0" applyAlignment="1">
      <alignment/>
    </xf>
    <xf numFmtId="0" fontId="17" fillId="0" borderId="0" xfId="0" applyNumberFormat="1" applyFont="1" applyAlignment="1">
      <alignment vertical="top"/>
    </xf>
    <xf numFmtId="179" fontId="3" fillId="0" borderId="22" xfId="0" applyNumberFormat="1" applyFont="1" applyFill="1" applyBorder="1" applyAlignment="1">
      <alignment/>
    </xf>
    <xf numFmtId="177" fontId="3" fillId="0" borderId="66" xfId="0" applyNumberFormat="1" applyFont="1" applyFill="1" applyBorder="1" applyAlignment="1">
      <alignment/>
    </xf>
    <xf numFmtId="177" fontId="3" fillId="0" borderId="67" xfId="0" applyNumberFormat="1" applyFont="1" applyFill="1" applyBorder="1" applyAlignment="1">
      <alignment/>
    </xf>
    <xf numFmtId="177" fontId="3" fillId="0" borderId="68" xfId="0" applyNumberFormat="1" applyFont="1" applyFill="1" applyBorder="1" applyAlignment="1">
      <alignment/>
    </xf>
    <xf numFmtId="177" fontId="3" fillId="0" borderId="69" xfId="0" applyNumberFormat="1" applyFont="1" applyFill="1" applyBorder="1" applyAlignment="1">
      <alignment/>
    </xf>
    <xf numFmtId="177" fontId="3" fillId="0" borderId="70" xfId="0" applyNumberFormat="1" applyFont="1" applyFill="1" applyBorder="1" applyAlignment="1">
      <alignment/>
    </xf>
    <xf numFmtId="177" fontId="3" fillId="0" borderId="71" xfId="0" applyNumberFormat="1" applyFont="1" applyFill="1" applyBorder="1" applyAlignment="1">
      <alignment/>
    </xf>
    <xf numFmtId="0" fontId="3" fillId="0" borderId="23" xfId="0" applyFont="1" applyBorder="1" applyAlignment="1">
      <alignment horizontal="justify" wrapText="1"/>
    </xf>
    <xf numFmtId="0" fontId="3" fillId="0" borderId="23" xfId="0" applyFont="1" applyBorder="1" applyAlignment="1">
      <alignment horizontal="right"/>
    </xf>
    <xf numFmtId="0" fontId="3" fillId="0" borderId="30" xfId="0" applyFont="1" applyBorder="1" applyAlignment="1">
      <alignment horizontal="justify" wrapText="1"/>
    </xf>
    <xf numFmtId="0" fontId="3" fillId="0" borderId="30" xfId="0" applyFont="1" applyBorder="1" applyAlignment="1">
      <alignment horizontal="right"/>
    </xf>
    <xf numFmtId="0" fontId="3" fillId="0" borderId="72" xfId="0" applyFont="1" applyBorder="1" applyAlignment="1">
      <alignment horizontal="justify" wrapText="1"/>
    </xf>
    <xf numFmtId="0" fontId="3" fillId="0" borderId="37" xfId="0" applyFont="1" applyBorder="1" applyAlignment="1">
      <alignment horizontal="center"/>
    </xf>
    <xf numFmtId="0" fontId="3" fillId="0" borderId="37" xfId="0" applyFont="1" applyBorder="1" applyAlignment="1">
      <alignment horizontal="right"/>
    </xf>
    <xf numFmtId="0" fontId="3" fillId="0" borderId="10" xfId="0" applyFont="1" applyBorder="1" applyAlignment="1">
      <alignment horizontal="center" vertical="top"/>
    </xf>
    <xf numFmtId="0" fontId="3" fillId="0" borderId="64" xfId="0" applyFont="1" applyBorder="1" applyAlignment="1">
      <alignment horizontal="justify" wrapText="1"/>
    </xf>
    <xf numFmtId="0" fontId="3" fillId="0" borderId="64" xfId="0" applyFont="1" applyBorder="1" applyAlignment="1">
      <alignment horizontal="right"/>
    </xf>
    <xf numFmtId="0" fontId="3" fillId="0" borderId="73" xfId="0" applyFont="1" applyBorder="1" applyAlignment="1">
      <alignment horizontal="right"/>
    </xf>
    <xf numFmtId="0" fontId="3" fillId="0" borderId="74" xfId="0" applyFont="1" applyBorder="1" applyAlignment="1">
      <alignment horizontal="right"/>
    </xf>
    <xf numFmtId="0" fontId="3" fillId="0" borderId="75" xfId="0" applyFont="1" applyBorder="1" applyAlignment="1">
      <alignment horizontal="right"/>
    </xf>
    <xf numFmtId="0" fontId="3" fillId="0" borderId="0" xfId="0" applyFont="1" applyBorder="1" applyAlignment="1">
      <alignment horizontal="right"/>
    </xf>
    <xf numFmtId="0" fontId="3" fillId="0" borderId="76" xfId="0" applyFont="1" applyBorder="1" applyAlignment="1">
      <alignment horizontal="center" vertical="top"/>
    </xf>
    <xf numFmtId="0" fontId="3" fillId="0" borderId="0" xfId="0" applyFont="1" applyBorder="1" applyAlignment="1">
      <alignment horizontal="center" vertical="top"/>
    </xf>
    <xf numFmtId="0" fontId="3" fillId="0" borderId="77" xfId="0" applyFont="1" applyBorder="1" applyAlignment="1">
      <alignment horizontal="right" wrapText="1"/>
    </xf>
    <xf numFmtId="0" fontId="3" fillId="0" borderId="78" xfId="0" applyFont="1" applyBorder="1" applyAlignment="1">
      <alignment horizontal="right" wrapText="1"/>
    </xf>
    <xf numFmtId="0" fontId="3" fillId="0" borderId="79" xfId="0" applyFont="1" applyBorder="1" applyAlignment="1">
      <alignment horizontal="right" wrapText="1"/>
    </xf>
    <xf numFmtId="0" fontId="3" fillId="0" borderId="80" xfId="0" applyFont="1" applyBorder="1" applyAlignment="1">
      <alignment horizontal="right" wrapText="1"/>
    </xf>
    <xf numFmtId="0" fontId="3" fillId="0" borderId="81" xfId="0" applyFont="1" applyBorder="1" applyAlignment="1">
      <alignment horizontal="center" vertical="top"/>
    </xf>
    <xf numFmtId="0" fontId="3" fillId="0" borderId="79" xfId="0" applyFont="1" applyBorder="1" applyAlignment="1">
      <alignment horizontal="center" vertical="top"/>
    </xf>
    <xf numFmtId="0" fontId="3" fillId="0" borderId="82" xfId="0" applyFont="1" applyBorder="1" applyAlignment="1">
      <alignment vertical="top"/>
    </xf>
    <xf numFmtId="0" fontId="0" fillId="0" borderId="83" xfId="0" applyBorder="1" applyAlignment="1">
      <alignment horizontal="center" vertical="top"/>
    </xf>
    <xf numFmtId="0" fontId="0" fillId="0" borderId="35" xfId="0" applyBorder="1" applyAlignment="1">
      <alignment horizontal="center" vertical="top"/>
    </xf>
    <xf numFmtId="0" fontId="20" fillId="0" borderId="84" xfId="0" applyFont="1" applyBorder="1" applyAlignment="1">
      <alignment vertical="top"/>
    </xf>
    <xf numFmtId="0" fontId="0" fillId="0" borderId="85" xfId="0" applyFont="1" applyBorder="1" applyAlignment="1">
      <alignment vertical="top"/>
    </xf>
    <xf numFmtId="0" fontId="0" fillId="0" borderId="86" xfId="0" applyFont="1" applyBorder="1" applyAlignment="1">
      <alignment vertical="top"/>
    </xf>
    <xf numFmtId="0" fontId="20" fillId="0" borderId="84" xfId="0" applyFont="1" applyBorder="1" applyAlignment="1">
      <alignment horizontal="justify"/>
    </xf>
    <xf numFmtId="0" fontId="0" fillId="0" borderId="85" xfId="0" applyFont="1" applyBorder="1" applyAlignment="1">
      <alignment horizontal="justify"/>
    </xf>
    <xf numFmtId="0" fontId="20" fillId="0" borderId="85" xfId="0" applyFont="1" applyBorder="1" applyAlignment="1">
      <alignment horizontal="justify"/>
    </xf>
    <xf numFmtId="0" fontId="0" fillId="0" borderId="86" xfId="0" applyFont="1" applyBorder="1" applyAlignment="1">
      <alignment horizontal="justify"/>
    </xf>
    <xf numFmtId="0" fontId="20" fillId="0" borderId="85" xfId="0" applyFont="1" applyBorder="1" applyAlignment="1">
      <alignment vertical="top"/>
    </xf>
    <xf numFmtId="0" fontId="3" fillId="0" borderId="85" xfId="0" applyFont="1" applyBorder="1" applyAlignment="1">
      <alignment vertical="top"/>
    </xf>
    <xf numFmtId="0" fontId="3" fillId="0" borderId="84" xfId="0" applyFont="1" applyBorder="1" applyAlignment="1">
      <alignment vertical="top"/>
    </xf>
    <xf numFmtId="0" fontId="3" fillId="0" borderId="87" xfId="0" applyFont="1" applyBorder="1" applyAlignment="1">
      <alignment vertical="top"/>
    </xf>
    <xf numFmtId="0" fontId="3" fillId="0" borderId="88" xfId="0" applyFont="1" applyBorder="1" applyAlignment="1">
      <alignment vertical="top"/>
    </xf>
    <xf numFmtId="0" fontId="3" fillId="0" borderId="86" xfId="0" applyFont="1" applyBorder="1" applyAlignment="1">
      <alignment vertical="top"/>
    </xf>
    <xf numFmtId="0" fontId="3" fillId="0" borderId="89" xfId="0" applyFont="1" applyBorder="1" applyAlignment="1">
      <alignment vertical="top"/>
    </xf>
    <xf numFmtId="0" fontId="3" fillId="0" borderId="87" xfId="0" applyFont="1" applyBorder="1" applyAlignment="1">
      <alignment horizontal="center" vertical="top"/>
    </xf>
    <xf numFmtId="0" fontId="3" fillId="0" borderId="90" xfId="0" applyFont="1" applyBorder="1" applyAlignment="1">
      <alignment horizontal="center" vertical="top"/>
    </xf>
    <xf numFmtId="0" fontId="3" fillId="0" borderId="91" xfId="0" applyFont="1" applyBorder="1" applyAlignment="1">
      <alignment horizontal="center" vertical="top"/>
    </xf>
    <xf numFmtId="0" fontId="0" fillId="0" borderId="92" xfId="0" applyBorder="1" applyAlignment="1">
      <alignment horizontal="center" vertical="top"/>
    </xf>
    <xf numFmtId="0" fontId="3" fillId="0" borderId="93" xfId="0" applyFont="1" applyBorder="1" applyAlignment="1">
      <alignment vertical="top"/>
    </xf>
    <xf numFmtId="0" fontId="0" fillId="0" borderId="0" xfId="0" applyFont="1" applyAlignment="1">
      <alignment vertical="top"/>
    </xf>
    <xf numFmtId="0" fontId="21" fillId="0" borderId="0" xfId="0" applyFont="1" applyAlignment="1">
      <alignment horizontal="center" vertical="top"/>
    </xf>
    <xf numFmtId="0" fontId="16" fillId="0" borderId="34" xfId="0" applyFont="1" applyBorder="1" applyAlignment="1">
      <alignment horizontal="center" vertical="top"/>
    </xf>
    <xf numFmtId="0" fontId="16" fillId="0" borderId="35" xfId="0" applyFont="1" applyBorder="1" applyAlignment="1">
      <alignment horizontal="center" vertical="top"/>
    </xf>
    <xf numFmtId="0" fontId="3" fillId="0" borderId="89" xfId="0" applyFont="1" applyBorder="1" applyAlignment="1">
      <alignment horizontal="center" vertical="top"/>
    </xf>
    <xf numFmtId="0" fontId="3" fillId="0" borderId="94" xfId="0" applyFont="1" applyBorder="1" applyAlignment="1">
      <alignment horizontal="center" vertical="top"/>
    </xf>
    <xf numFmtId="0" fontId="3" fillId="0" borderId="78" xfId="0" applyFont="1" applyBorder="1" applyAlignment="1">
      <alignment horizontal="center" vertical="top"/>
    </xf>
    <xf numFmtId="0" fontId="17" fillId="0" borderId="95" xfId="0" applyFont="1" applyBorder="1" applyAlignment="1">
      <alignment vertical="top"/>
    </xf>
    <xf numFmtId="0" fontId="21" fillId="0" borderId="35" xfId="0" applyFont="1" applyBorder="1" applyAlignment="1">
      <alignment horizontal="center" vertical="top"/>
    </xf>
    <xf numFmtId="0" fontId="17" fillId="0" borderId="0" xfId="0" applyFont="1" applyAlignment="1">
      <alignment horizontal="center" vertical="top"/>
    </xf>
    <xf numFmtId="0" fontId="3" fillId="0" borderId="96" xfId="0" applyNumberFormat="1" applyFont="1" applyFill="1" applyBorder="1" applyAlignment="1">
      <alignment horizontal="right"/>
    </xf>
    <xf numFmtId="0" fontId="8" fillId="0" borderId="13" xfId="0" applyNumberFormat="1" applyFont="1" applyFill="1" applyBorder="1" applyAlignment="1">
      <alignment horizontal="right"/>
    </xf>
    <xf numFmtId="0" fontId="9" fillId="0" borderId="14" xfId="0" applyNumberFormat="1" applyFont="1" applyFill="1" applyBorder="1" applyAlignment="1">
      <alignment horizontal="left"/>
    </xf>
    <xf numFmtId="0" fontId="8" fillId="0" borderId="18" xfId="0" applyNumberFormat="1" applyFont="1" applyFill="1" applyBorder="1" applyAlignment="1">
      <alignment horizontal="right"/>
    </xf>
    <xf numFmtId="0" fontId="3" fillId="0" borderId="56" xfId="0" applyNumberFormat="1" applyFont="1" applyFill="1" applyBorder="1" applyAlignment="1">
      <alignment horizontal="right" vertical="center" wrapText="1"/>
    </xf>
    <xf numFmtId="177" fontId="3" fillId="0" borderId="97" xfId="0" applyNumberFormat="1" applyFont="1" applyFill="1" applyBorder="1" applyAlignment="1">
      <alignment horizontal="right"/>
    </xf>
    <xf numFmtId="177" fontId="3" fillId="0" borderId="55" xfId="0" applyNumberFormat="1" applyFont="1" applyFill="1" applyBorder="1" applyAlignment="1">
      <alignment horizontal="left"/>
    </xf>
    <xf numFmtId="0" fontId="5" fillId="0" borderId="10" xfId="0" applyNumberFormat="1" applyFont="1" applyFill="1" applyBorder="1" applyAlignment="1">
      <alignment horizontal="center"/>
    </xf>
    <xf numFmtId="0" fontId="7" fillId="0" borderId="0" xfId="0" applyFont="1" applyAlignment="1">
      <alignment/>
    </xf>
    <xf numFmtId="177" fontId="3" fillId="0" borderId="46" xfId="0" applyNumberFormat="1" applyFont="1" applyFill="1" applyBorder="1" applyAlignment="1">
      <alignment horizontal="center"/>
    </xf>
    <xf numFmtId="177" fontId="3" fillId="0" borderId="47" xfId="0" applyNumberFormat="1" applyFont="1" applyFill="1" applyBorder="1" applyAlignment="1">
      <alignment horizontal="left"/>
    </xf>
    <xf numFmtId="177" fontId="3" fillId="0" borderId="47" xfId="0" applyNumberFormat="1" applyFont="1" applyFill="1" applyBorder="1" applyAlignment="1">
      <alignment horizontal="center"/>
    </xf>
    <xf numFmtId="0" fontId="17" fillId="0" borderId="0" xfId="0" applyNumberFormat="1" applyFont="1" applyAlignment="1">
      <alignment horizontal="left"/>
    </xf>
    <xf numFmtId="0" fontId="17" fillId="0" borderId="0" xfId="0" applyNumberFormat="1" applyFont="1" applyAlignment="1">
      <alignment/>
    </xf>
    <xf numFmtId="0" fontId="17" fillId="0" borderId="0" xfId="0" applyNumberFormat="1" applyFont="1" applyAlignment="1">
      <alignment horizontal="center"/>
    </xf>
    <xf numFmtId="178" fontId="17" fillId="0" borderId="0" xfId="0" applyNumberFormat="1" applyFont="1" applyAlignment="1">
      <alignment/>
    </xf>
    <xf numFmtId="0" fontId="17" fillId="0" borderId="0" xfId="0" applyNumberFormat="1" applyFont="1" applyAlignment="1">
      <alignment horizontal="right"/>
    </xf>
    <xf numFmtId="178" fontId="17" fillId="0" borderId="0" xfId="0" applyNumberFormat="1" applyFont="1" applyAlignment="1">
      <alignment vertical="top"/>
    </xf>
    <xf numFmtId="0" fontId="3" fillId="0" borderId="98" xfId="0" applyFont="1" applyBorder="1" applyAlignment="1">
      <alignment/>
    </xf>
    <xf numFmtId="0" fontId="3" fillId="0" borderId="51" xfId="0" applyFont="1" applyBorder="1" applyAlignment="1">
      <alignment/>
    </xf>
    <xf numFmtId="0" fontId="3" fillId="0" borderId="99" xfId="0" applyFont="1" applyBorder="1" applyAlignment="1">
      <alignment vertical="center" wrapText="1"/>
    </xf>
    <xf numFmtId="0" fontId="3" fillId="0" borderId="100" xfId="0" applyFont="1" applyBorder="1" applyAlignment="1">
      <alignment vertical="center" wrapText="1"/>
    </xf>
    <xf numFmtId="0" fontId="3" fillId="0" borderId="101" xfId="0" applyFont="1" applyBorder="1" applyAlignment="1">
      <alignment vertical="center" wrapText="1"/>
    </xf>
    <xf numFmtId="0" fontId="3" fillId="0" borderId="102" xfId="0" applyFont="1" applyBorder="1" applyAlignment="1">
      <alignment vertical="center" wrapText="1"/>
    </xf>
    <xf numFmtId="0" fontId="3" fillId="0" borderId="103" xfId="0" applyFont="1" applyBorder="1" applyAlignment="1">
      <alignment vertical="center" wrapText="1"/>
    </xf>
    <xf numFmtId="0" fontId="3" fillId="0" borderId="35" xfId="0" applyFont="1" applyBorder="1" applyAlignment="1">
      <alignment horizontal="center" vertical="center" wrapText="1"/>
    </xf>
    <xf numFmtId="0" fontId="3" fillId="0" borderId="47" xfId="0" applyFont="1" applyBorder="1" applyAlignment="1">
      <alignment vertical="center" wrapText="1"/>
    </xf>
    <xf numFmtId="0" fontId="3" fillId="0" borderId="51" xfId="0" applyFont="1" applyBorder="1" applyAlignment="1">
      <alignment vertical="center" wrapText="1"/>
    </xf>
    <xf numFmtId="0" fontId="3" fillId="0" borderId="55" xfId="0" applyFont="1" applyBorder="1" applyAlignment="1">
      <alignment vertical="center" wrapText="1"/>
    </xf>
    <xf numFmtId="0" fontId="3" fillId="0" borderId="98" xfId="0" applyFont="1" applyBorder="1" applyAlignment="1">
      <alignment vertical="center" wrapText="1"/>
    </xf>
    <xf numFmtId="0" fontId="3" fillId="0" borderId="104" xfId="0" applyFont="1" applyBorder="1" applyAlignment="1">
      <alignment vertical="center" wrapText="1"/>
    </xf>
    <xf numFmtId="0" fontId="3" fillId="34" borderId="105" xfId="0" applyFont="1" applyFill="1" applyBorder="1" applyAlignment="1">
      <alignment vertical="center" wrapText="1"/>
    </xf>
    <xf numFmtId="0" fontId="3" fillId="34" borderId="23" xfId="0" applyFont="1" applyFill="1" applyBorder="1" applyAlignment="1">
      <alignment vertical="center" wrapText="1"/>
    </xf>
    <xf numFmtId="0" fontId="3" fillId="34" borderId="106" xfId="0" applyFont="1" applyFill="1" applyBorder="1" applyAlignment="1">
      <alignment vertical="center" wrapText="1"/>
    </xf>
    <xf numFmtId="0" fontId="3" fillId="0" borderId="13" xfId="0" applyFont="1" applyBorder="1" applyAlignment="1">
      <alignment horizontal="center" vertical="center"/>
    </xf>
    <xf numFmtId="0" fontId="3" fillId="0" borderId="107"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0" fillId="0" borderId="0" xfId="0" applyAlignment="1">
      <alignment horizontal="center" vertical="center"/>
    </xf>
    <xf numFmtId="0" fontId="0" fillId="0" borderId="0" xfId="0" applyFont="1" applyAlignment="1">
      <alignment/>
    </xf>
    <xf numFmtId="177" fontId="0" fillId="0" borderId="0" xfId="0" applyNumberFormat="1" applyFont="1" applyAlignment="1">
      <alignment horizontal="center" vertical="center"/>
    </xf>
    <xf numFmtId="177" fontId="3" fillId="0" borderId="33" xfId="0" applyNumberFormat="1" applyFont="1" applyBorder="1" applyAlignment="1">
      <alignment horizontal="center" vertical="center"/>
    </xf>
    <xf numFmtId="177" fontId="3" fillId="0" borderId="37" xfId="0" applyNumberFormat="1" applyFont="1" applyBorder="1" applyAlignment="1">
      <alignment horizontal="center" vertical="center"/>
    </xf>
    <xf numFmtId="177" fontId="0" fillId="0" borderId="11" xfId="0" applyNumberFormat="1" applyFont="1" applyBorder="1" applyAlignment="1">
      <alignment horizontal="center" vertical="center"/>
    </xf>
    <xf numFmtId="177" fontId="0" fillId="0" borderId="38" xfId="0" applyNumberFormat="1" applyFont="1" applyBorder="1" applyAlignment="1">
      <alignment horizontal="center" vertical="center"/>
    </xf>
    <xf numFmtId="177" fontId="0" fillId="0" borderId="33" xfId="0" applyNumberFormat="1" applyFont="1" applyBorder="1" applyAlignment="1">
      <alignment horizontal="center" vertical="center"/>
    </xf>
    <xf numFmtId="177" fontId="3" fillId="0" borderId="33" xfId="0" applyNumberFormat="1" applyFont="1" applyBorder="1" applyAlignment="1">
      <alignment/>
    </xf>
    <xf numFmtId="177" fontId="3" fillId="0" borderId="37" xfId="0" applyNumberFormat="1" applyFont="1" applyBorder="1" applyAlignment="1">
      <alignment/>
    </xf>
    <xf numFmtId="177" fontId="3" fillId="0" borderId="35" xfId="0" applyNumberFormat="1" applyFont="1" applyBorder="1" applyAlignment="1">
      <alignment horizontal="center" vertical="center"/>
    </xf>
    <xf numFmtId="177" fontId="3" fillId="0" borderId="35" xfId="0" applyNumberFormat="1" applyFont="1" applyBorder="1" applyAlignment="1">
      <alignment/>
    </xf>
    <xf numFmtId="177" fontId="3" fillId="0" borderId="108" xfId="0" applyNumberFormat="1" applyFont="1" applyBorder="1" applyAlignment="1">
      <alignment horizontal="center" vertical="center"/>
    </xf>
    <xf numFmtId="177" fontId="3" fillId="0" borderId="94" xfId="0" applyNumberFormat="1" applyFont="1" applyBorder="1" applyAlignment="1">
      <alignment horizontal="center" vertical="center"/>
    </xf>
    <xf numFmtId="177" fontId="3" fillId="0" borderId="19" xfId="0" applyNumberFormat="1" applyFont="1" applyBorder="1" applyAlignment="1">
      <alignment horizontal="center" vertical="center"/>
    </xf>
    <xf numFmtId="0" fontId="3" fillId="0" borderId="0" xfId="0" applyFont="1" applyAlignment="1">
      <alignment horizontal="center" vertical="center"/>
    </xf>
    <xf numFmtId="0" fontId="3" fillId="0" borderId="109" xfId="0" applyFont="1" applyBorder="1" applyAlignment="1">
      <alignment horizontal="center" vertical="center"/>
    </xf>
    <xf numFmtId="0" fontId="3" fillId="33" borderId="109" xfId="0" applyFont="1" applyFill="1" applyBorder="1" applyAlignment="1">
      <alignment horizontal="center" vertical="center"/>
    </xf>
    <xf numFmtId="176" fontId="3" fillId="0" borderId="110" xfId="0" applyNumberFormat="1" applyFont="1" applyBorder="1" applyAlignment="1">
      <alignment horizontal="center" vertical="center"/>
    </xf>
    <xf numFmtId="0" fontId="3" fillId="0" borderId="111" xfId="0" applyFont="1" applyBorder="1" applyAlignment="1">
      <alignment horizontal="center" vertical="center" wrapText="1"/>
    </xf>
    <xf numFmtId="0" fontId="3" fillId="0" borderId="48" xfId="0" applyFont="1" applyBorder="1" applyAlignment="1">
      <alignment horizontal="center" vertical="center"/>
    </xf>
    <xf numFmtId="0" fontId="3" fillId="0" borderId="112" xfId="0" applyFont="1" applyBorder="1" applyAlignment="1">
      <alignment horizontal="center" vertical="center"/>
    </xf>
    <xf numFmtId="176" fontId="3" fillId="0" borderId="51" xfId="0" applyNumberFormat="1" applyFont="1" applyBorder="1" applyAlignment="1">
      <alignment horizontal="center" vertical="center"/>
    </xf>
    <xf numFmtId="0" fontId="3" fillId="0" borderId="52" xfId="0" applyFont="1" applyBorder="1" applyAlignment="1">
      <alignment horizontal="center" vertical="center"/>
    </xf>
    <xf numFmtId="0" fontId="3" fillId="0" borderId="51" xfId="0" applyFont="1" applyBorder="1" applyAlignment="1">
      <alignment horizontal="center" vertical="center"/>
    </xf>
    <xf numFmtId="0" fontId="3" fillId="0" borderId="48" xfId="0" applyFont="1" applyBorder="1" applyAlignment="1">
      <alignment horizontal="center" vertical="center" wrapText="1"/>
    </xf>
    <xf numFmtId="0" fontId="3" fillId="0" borderId="43" xfId="0" applyFont="1" applyBorder="1" applyAlignment="1">
      <alignment horizontal="center" vertical="center"/>
    </xf>
    <xf numFmtId="0" fontId="3" fillId="0" borderId="53" xfId="0" applyFont="1" applyBorder="1" applyAlignment="1">
      <alignment horizontal="center" vertical="center"/>
    </xf>
    <xf numFmtId="0" fontId="3" fillId="0" borderId="113" xfId="0" applyFont="1" applyBorder="1" applyAlignment="1">
      <alignment horizontal="center" vertical="center"/>
    </xf>
    <xf numFmtId="176" fontId="3" fillId="0" borderId="55" xfId="0" applyNumberFormat="1" applyFont="1" applyBorder="1" applyAlignment="1">
      <alignment horizontal="center" vertical="center"/>
    </xf>
    <xf numFmtId="0" fontId="3" fillId="0" borderId="97" xfId="0" applyFont="1" applyBorder="1" applyAlignment="1">
      <alignment horizontal="center" vertical="center"/>
    </xf>
    <xf numFmtId="0" fontId="3" fillId="0" borderId="55" xfId="0" applyFont="1" applyBorder="1" applyAlignment="1">
      <alignment horizontal="center" vertical="center"/>
    </xf>
    <xf numFmtId="0" fontId="5" fillId="0" borderId="111" xfId="0" applyFont="1" applyBorder="1" applyAlignment="1">
      <alignment horizontal="center" vertical="center"/>
    </xf>
    <xf numFmtId="0" fontId="5" fillId="0" borderId="114" xfId="0" applyFont="1" applyBorder="1" applyAlignment="1">
      <alignment horizontal="center" vertical="center"/>
    </xf>
    <xf numFmtId="0" fontId="3" fillId="0" borderId="115" xfId="0" applyFont="1" applyBorder="1" applyAlignment="1">
      <alignment horizontal="center" vertical="center"/>
    </xf>
    <xf numFmtId="176" fontId="3" fillId="0" borderId="116" xfId="0" applyNumberFormat="1"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176" fontId="3" fillId="0" borderId="119" xfId="0" applyNumberFormat="1"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176" fontId="3" fillId="0" borderId="104" xfId="0" applyNumberFormat="1" applyFont="1" applyBorder="1" applyAlignment="1">
      <alignment horizontal="center" vertical="center"/>
    </xf>
    <xf numFmtId="0" fontId="3" fillId="0" borderId="123" xfId="0" applyFont="1" applyBorder="1" applyAlignment="1">
      <alignment horizontal="center" vertical="center"/>
    </xf>
    <xf numFmtId="0" fontId="6" fillId="0" borderId="111" xfId="0" applyFont="1" applyBorder="1" applyAlignment="1">
      <alignment horizontal="center" vertical="center"/>
    </xf>
    <xf numFmtId="0" fontId="6" fillId="0" borderId="114" xfId="0" applyFont="1" applyBorder="1" applyAlignment="1">
      <alignment horizontal="center" vertical="center"/>
    </xf>
    <xf numFmtId="176" fontId="3" fillId="0" borderId="124" xfId="0" applyNumberFormat="1" applyFont="1" applyBorder="1" applyAlignment="1">
      <alignment horizontal="center" vertical="center"/>
    </xf>
    <xf numFmtId="0" fontId="3" fillId="0" borderId="39" xfId="0" applyFont="1" applyBorder="1" applyAlignment="1">
      <alignment horizontal="center" vertical="center" wrapText="1"/>
    </xf>
    <xf numFmtId="0" fontId="3" fillId="0" borderId="125" xfId="0" applyFont="1" applyBorder="1" applyAlignment="1">
      <alignment horizontal="center" vertical="center" wrapText="1"/>
    </xf>
    <xf numFmtId="0" fontId="3" fillId="0" borderId="126" xfId="0" applyFont="1" applyBorder="1" applyAlignment="1">
      <alignment horizontal="center" vertical="center"/>
    </xf>
    <xf numFmtId="176" fontId="3" fillId="0" borderId="65" xfId="0" applyNumberFormat="1" applyFont="1" applyBorder="1" applyAlignment="1">
      <alignment horizontal="center" vertical="center"/>
    </xf>
    <xf numFmtId="0" fontId="3" fillId="0" borderId="43"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6" xfId="0" applyFont="1" applyBorder="1" applyAlignment="1">
      <alignment horizontal="center" vertical="center"/>
    </xf>
    <xf numFmtId="0" fontId="3"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95" xfId="0" applyFont="1" applyBorder="1" applyAlignment="1">
      <alignment horizontal="center" vertical="center"/>
    </xf>
    <xf numFmtId="0" fontId="3" fillId="0" borderId="129" xfId="0" applyFont="1" applyBorder="1" applyAlignment="1">
      <alignment horizontal="center" vertical="center"/>
    </xf>
    <xf numFmtId="176" fontId="3" fillId="0" borderId="30" xfId="0" applyNumberFormat="1" applyFont="1" applyBorder="1" applyAlignment="1">
      <alignment horizontal="center" vertical="center"/>
    </xf>
    <xf numFmtId="0" fontId="5" fillId="0" borderId="23" xfId="0" applyFont="1" applyBorder="1" applyAlignment="1">
      <alignment horizontal="center" vertical="center"/>
    </xf>
    <xf numFmtId="0" fontId="5" fillId="0" borderId="130" xfId="0" applyFont="1" applyBorder="1" applyAlignment="1">
      <alignment horizontal="center" vertical="center"/>
    </xf>
    <xf numFmtId="0" fontId="3" fillId="0" borderId="131" xfId="0" applyFont="1" applyBorder="1" applyAlignment="1">
      <alignment horizontal="center" vertical="center"/>
    </xf>
    <xf numFmtId="0" fontId="3" fillId="0" borderId="14" xfId="0" applyFont="1" applyBorder="1" applyAlignment="1">
      <alignment horizontal="center" vertical="center"/>
    </xf>
    <xf numFmtId="0" fontId="12" fillId="0" borderId="0" xfId="0" applyFont="1" applyAlignment="1">
      <alignment horizontal="center" vertical="center"/>
    </xf>
    <xf numFmtId="0" fontId="3" fillId="0" borderId="132" xfId="0" applyFont="1" applyBorder="1" applyAlignment="1">
      <alignment horizontal="left" vertical="center"/>
    </xf>
    <xf numFmtId="0" fontId="3" fillId="0" borderId="40" xfId="0" applyFont="1"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40" xfId="0" applyFont="1" applyBorder="1" applyAlignment="1">
      <alignment horizontal="left" vertical="center" wrapText="1"/>
    </xf>
    <xf numFmtId="0" fontId="3" fillId="0" borderId="87" xfId="0" applyFont="1" applyBorder="1" applyAlignment="1">
      <alignment horizontal="center" vertical="center"/>
    </xf>
    <xf numFmtId="0" fontId="3" fillId="0" borderId="133" xfId="0" applyFont="1" applyBorder="1" applyAlignment="1">
      <alignment horizontal="center" vertical="center"/>
    </xf>
    <xf numFmtId="0" fontId="3" fillId="0" borderId="134" xfId="0" applyFont="1" applyBorder="1" applyAlignment="1">
      <alignment horizontal="center" vertical="center"/>
    </xf>
    <xf numFmtId="0" fontId="3" fillId="0" borderId="135" xfId="0" applyFont="1" applyBorder="1" applyAlignment="1">
      <alignment horizontal="right"/>
    </xf>
    <xf numFmtId="0" fontId="3" fillId="0" borderId="136" xfId="0" applyFont="1" applyBorder="1" applyAlignment="1">
      <alignment horizontal="right"/>
    </xf>
    <xf numFmtId="0" fontId="3" fillId="33" borderId="92" xfId="0" applyFont="1" applyFill="1" applyBorder="1" applyAlignment="1">
      <alignment horizontal="right"/>
    </xf>
    <xf numFmtId="0" fontId="3" fillId="0" borderId="137" xfId="0" applyFont="1" applyBorder="1" applyAlignment="1">
      <alignment horizontal="right"/>
    </xf>
    <xf numFmtId="0" fontId="3" fillId="0" borderId="138" xfId="0" applyFont="1" applyBorder="1" applyAlignment="1">
      <alignment horizontal="right" wrapText="1"/>
    </xf>
    <xf numFmtId="0" fontId="3" fillId="33" borderId="92" xfId="0" applyFont="1" applyFill="1" applyBorder="1" applyAlignment="1">
      <alignment horizontal="right" wrapText="1"/>
    </xf>
    <xf numFmtId="0" fontId="3" fillId="0" borderId="139" xfId="0" applyFont="1" applyBorder="1" applyAlignment="1">
      <alignment horizontal="right"/>
    </xf>
    <xf numFmtId="0" fontId="3" fillId="35" borderId="134" xfId="0" applyFont="1" applyFill="1" applyBorder="1" applyAlignment="1">
      <alignment horizontal="right"/>
    </xf>
    <xf numFmtId="0" fontId="3" fillId="0" borderId="79" xfId="0" applyFont="1" applyBorder="1" applyAlignment="1">
      <alignment horizontal="right"/>
    </xf>
    <xf numFmtId="0" fontId="20" fillId="0" borderId="128" xfId="0" applyFont="1" applyBorder="1" applyAlignment="1">
      <alignment horizontal="center"/>
    </xf>
    <xf numFmtId="0" fontId="20" fillId="0" borderId="12" xfId="0" applyFont="1" applyBorder="1" applyAlignment="1">
      <alignment horizontal="center"/>
    </xf>
    <xf numFmtId="0" fontId="58" fillId="0" borderId="0" xfId="0" applyFont="1" applyAlignment="1">
      <alignment/>
    </xf>
    <xf numFmtId="0" fontId="58" fillId="0" borderId="0" xfId="0" applyFont="1" applyAlignment="1">
      <alignment/>
    </xf>
    <xf numFmtId="0" fontId="0" fillId="0" borderId="134" xfId="0" applyFont="1" applyBorder="1" applyAlignment="1">
      <alignment horizontal="center" vertical="center"/>
    </xf>
    <xf numFmtId="0" fontId="3" fillId="0" borderId="30" xfId="0" applyFont="1" applyBorder="1" applyAlignment="1">
      <alignment horizontal="center" vertical="center"/>
    </xf>
    <xf numFmtId="177" fontId="3" fillId="34" borderId="32" xfId="0" applyNumberFormat="1" applyFont="1" applyFill="1" applyBorder="1" applyAlignment="1">
      <alignment/>
    </xf>
    <xf numFmtId="177" fontId="3" fillId="34" borderId="36" xfId="0" applyNumberFormat="1" applyFont="1" applyFill="1" applyBorder="1" applyAlignment="1">
      <alignment/>
    </xf>
    <xf numFmtId="177" fontId="3" fillId="34" borderId="34" xfId="0" applyNumberFormat="1" applyFont="1" applyFill="1" applyBorder="1" applyAlignment="1">
      <alignment/>
    </xf>
    <xf numFmtId="0" fontId="3" fillId="34" borderId="29" xfId="0" applyFont="1" applyFill="1" applyBorder="1" applyAlignment="1">
      <alignment horizontal="center" vertical="center"/>
    </xf>
    <xf numFmtId="0" fontId="3" fillId="0" borderId="38" xfId="0" applyFont="1" applyFill="1" applyBorder="1" applyAlignment="1">
      <alignment horizontal="center" vertical="center"/>
    </xf>
    <xf numFmtId="0" fontId="5" fillId="0" borderId="140" xfId="0" applyFont="1" applyBorder="1" applyAlignment="1">
      <alignment horizontal="center" vertical="center" wrapText="1"/>
    </xf>
    <xf numFmtId="0" fontId="3" fillId="0" borderId="64" xfId="0" applyFont="1" applyBorder="1" applyAlignment="1">
      <alignment horizontal="center" vertical="center" wrapText="1"/>
    </xf>
    <xf numFmtId="0" fontId="5" fillId="0" borderId="114" xfId="0" applyFont="1" applyBorder="1" applyAlignment="1">
      <alignment horizontal="center" vertical="center" wrapText="1"/>
    </xf>
    <xf numFmtId="0" fontId="3" fillId="0" borderId="110" xfId="0" applyFont="1" applyBorder="1" applyAlignment="1">
      <alignment horizontal="left" vertical="center" wrapText="1"/>
    </xf>
    <xf numFmtId="0" fontId="3" fillId="0" borderId="51" xfId="0" applyFont="1" applyBorder="1" applyAlignment="1">
      <alignment horizontal="left" vertical="center"/>
    </xf>
    <xf numFmtId="0" fontId="3" fillId="0" borderId="55" xfId="0" applyFont="1" applyBorder="1" applyAlignment="1">
      <alignment horizontal="left" vertical="center"/>
    </xf>
    <xf numFmtId="0" fontId="3" fillId="0" borderId="119" xfId="0" applyFont="1" applyBorder="1" applyAlignment="1">
      <alignment horizontal="left" vertical="center"/>
    </xf>
    <xf numFmtId="0" fontId="3" fillId="0" borderId="104" xfId="0" applyFont="1" applyBorder="1" applyAlignment="1">
      <alignment horizontal="left" vertical="center"/>
    </xf>
    <xf numFmtId="0" fontId="3" fillId="0" borderId="10" xfId="0" applyFont="1" applyBorder="1" applyAlignment="1">
      <alignment horizontal="center" vertical="center"/>
    </xf>
    <xf numFmtId="0" fontId="3" fillId="0" borderId="38"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89" xfId="0" applyFont="1" applyBorder="1" applyAlignment="1">
      <alignment horizontal="center" vertical="center"/>
    </xf>
    <xf numFmtId="0" fontId="3" fillId="0" borderId="72"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82" xfId="0" applyFont="1" applyBorder="1" applyAlignment="1">
      <alignment horizontal="center" vertical="center"/>
    </xf>
    <xf numFmtId="0" fontId="3" fillId="0" borderId="95"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141" xfId="0" applyFont="1" applyBorder="1" applyAlignment="1">
      <alignment horizontal="justify" vertical="center"/>
    </xf>
    <xf numFmtId="0" fontId="3" fillId="0" borderId="142" xfId="0" applyFont="1" applyBorder="1" applyAlignment="1">
      <alignment horizontal="center" vertical="center"/>
    </xf>
    <xf numFmtId="0" fontId="3" fillId="0" borderId="143" xfId="0" applyFont="1" applyBorder="1" applyAlignment="1">
      <alignment horizontal="right" vertical="center"/>
    </xf>
    <xf numFmtId="0" fontId="3" fillId="0" borderId="144" xfId="0" applyFont="1" applyBorder="1" applyAlignment="1">
      <alignment horizontal="right" vertical="center"/>
    </xf>
    <xf numFmtId="0" fontId="0" fillId="0" borderId="0" xfId="0" applyAlignment="1">
      <alignment vertical="center"/>
    </xf>
    <xf numFmtId="0" fontId="3" fillId="0" borderId="145" xfId="0" applyFont="1" applyBorder="1" applyAlignment="1">
      <alignment horizontal="justify" vertical="center"/>
    </xf>
    <xf numFmtId="0" fontId="3" fillId="0" borderId="146" xfId="0" applyFont="1" applyBorder="1" applyAlignment="1">
      <alignment horizontal="center" vertical="center"/>
    </xf>
    <xf numFmtId="0" fontId="3" fillId="0" borderId="147" xfId="0" applyFont="1" applyBorder="1" applyAlignment="1">
      <alignment horizontal="right" vertical="center"/>
    </xf>
    <xf numFmtId="0" fontId="3" fillId="0" borderId="148" xfId="0" applyFont="1" applyBorder="1" applyAlignment="1">
      <alignment horizontal="right" vertical="center"/>
    </xf>
    <xf numFmtId="0" fontId="3" fillId="0" borderId="149" xfId="0" applyFont="1" applyBorder="1" applyAlignment="1">
      <alignment horizontal="right" vertical="center"/>
    </xf>
    <xf numFmtId="0" fontId="3" fillId="0" borderId="150" xfId="0" applyFont="1" applyBorder="1" applyAlignment="1">
      <alignment horizontal="justify" vertical="center"/>
    </xf>
    <xf numFmtId="0" fontId="3" fillId="0" borderId="151" xfId="0" applyFont="1" applyBorder="1" applyAlignment="1">
      <alignment horizontal="center" vertical="center"/>
    </xf>
    <xf numFmtId="0" fontId="3" fillId="0" borderId="152" xfId="0" applyFont="1" applyBorder="1" applyAlignment="1">
      <alignment horizontal="right" vertical="center"/>
    </xf>
    <xf numFmtId="0" fontId="6" fillId="0" borderId="153" xfId="0" applyFont="1" applyBorder="1" applyAlignment="1">
      <alignment horizontal="center" vertical="center"/>
    </xf>
    <xf numFmtId="0" fontId="3" fillId="0" borderId="154" xfId="0" applyFont="1" applyBorder="1" applyAlignment="1">
      <alignment horizontal="center" vertical="center"/>
    </xf>
    <xf numFmtId="0" fontId="3" fillId="34" borderId="155" xfId="0" applyFont="1" applyFill="1" applyBorder="1" applyAlignment="1">
      <alignment horizontal="right" vertical="center"/>
    </xf>
    <xf numFmtId="176" fontId="3" fillId="0" borderId="156" xfId="0" applyNumberFormat="1" applyFont="1" applyBorder="1" applyAlignment="1">
      <alignment horizontal="right" vertical="center"/>
    </xf>
    <xf numFmtId="0" fontId="3" fillId="34" borderId="83" xfId="0" applyFont="1" applyFill="1" applyBorder="1" applyAlignment="1">
      <alignment horizontal="right" vertical="center"/>
    </xf>
    <xf numFmtId="176" fontId="3" fillId="0" borderId="157" xfId="0" applyNumberFormat="1" applyFont="1" applyBorder="1" applyAlignment="1">
      <alignment horizontal="right" vertical="center"/>
    </xf>
    <xf numFmtId="0" fontId="5" fillId="0" borderId="158" xfId="0" applyFont="1" applyBorder="1" applyAlignment="1">
      <alignment horizontal="center" vertical="center"/>
    </xf>
    <xf numFmtId="0" fontId="3" fillId="0" borderId="75" xfId="0" applyFont="1" applyFill="1" applyBorder="1" applyAlignment="1">
      <alignment horizontal="right" vertical="center"/>
    </xf>
    <xf numFmtId="0" fontId="3" fillId="0" borderId="71" xfId="0" applyFont="1" applyBorder="1" applyAlignment="1">
      <alignment horizontal="right" vertical="center"/>
    </xf>
    <xf numFmtId="0" fontId="12" fillId="0" borderId="0" xfId="0" applyFont="1" applyAlignment="1">
      <alignment horizontal="justify" vertical="center"/>
    </xf>
    <xf numFmtId="180" fontId="17" fillId="0" borderId="0" xfId="0" applyNumberFormat="1" applyFont="1" applyAlignment="1">
      <alignment vertical="center"/>
    </xf>
    <xf numFmtId="0" fontId="12" fillId="0" borderId="0" xfId="0" applyFont="1" applyAlignment="1">
      <alignment vertical="center"/>
    </xf>
    <xf numFmtId="0" fontId="16" fillId="0" borderId="0" xfId="0" applyFont="1" applyAlignment="1">
      <alignment vertical="center"/>
    </xf>
    <xf numFmtId="0" fontId="3" fillId="0" borderId="28" xfId="0" applyFont="1" applyBorder="1" applyAlignment="1">
      <alignment horizontal="center" vertical="center"/>
    </xf>
    <xf numFmtId="0" fontId="3" fillId="34" borderId="29" xfId="0" applyFont="1" applyFill="1" applyBorder="1" applyAlignment="1">
      <alignment horizontal="right" vertical="center"/>
    </xf>
    <xf numFmtId="0" fontId="3" fillId="34" borderId="112" xfId="0" applyFont="1" applyFill="1" applyBorder="1" applyAlignment="1">
      <alignment horizontal="right" vertical="center"/>
    </xf>
    <xf numFmtId="0" fontId="3" fillId="0" borderId="112" xfId="0" applyFont="1" applyBorder="1" applyAlignment="1">
      <alignment horizontal="right" vertical="center"/>
    </xf>
    <xf numFmtId="0" fontId="0" fillId="0" borderId="75" xfId="0" applyBorder="1" applyAlignment="1">
      <alignment vertical="center"/>
    </xf>
    <xf numFmtId="0" fontId="3" fillId="0" borderId="29" xfId="0" applyFont="1" applyBorder="1" applyAlignment="1">
      <alignment horizontal="right" vertical="center"/>
    </xf>
    <xf numFmtId="0" fontId="5" fillId="0" borderId="10" xfId="0" applyFont="1" applyBorder="1" applyAlignment="1">
      <alignment horizontal="center" vertical="center"/>
    </xf>
    <xf numFmtId="0" fontId="3" fillId="0" borderId="11" xfId="0" applyFont="1" applyFill="1" applyBorder="1" applyAlignment="1">
      <alignment horizontal="right" vertical="center"/>
    </xf>
    <xf numFmtId="0" fontId="3" fillId="0" borderId="22" xfId="0" applyFont="1" applyBorder="1" applyAlignment="1">
      <alignment horizontal="right" vertical="center"/>
    </xf>
    <xf numFmtId="0" fontId="5" fillId="0" borderId="27"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Alignment="1">
      <alignment vertical="center"/>
    </xf>
    <xf numFmtId="0" fontId="3" fillId="0" borderId="135" xfId="0" applyFont="1" applyBorder="1" applyAlignment="1">
      <alignment horizontal="right" vertical="center"/>
    </xf>
    <xf numFmtId="0" fontId="3" fillId="0" borderId="136" xfId="0" applyFont="1" applyBorder="1" applyAlignment="1">
      <alignment horizontal="right" vertical="center"/>
    </xf>
    <xf numFmtId="0" fontId="3" fillId="33" borderId="92" xfId="0" applyFont="1" applyFill="1" applyBorder="1" applyAlignment="1">
      <alignment horizontal="right" vertical="center"/>
    </xf>
    <xf numFmtId="0" fontId="3" fillId="0" borderId="137" xfId="0" applyFont="1" applyBorder="1" applyAlignment="1">
      <alignment horizontal="right" vertical="center"/>
    </xf>
    <xf numFmtId="0" fontId="3" fillId="33" borderId="92" xfId="0" applyFont="1" applyFill="1" applyBorder="1" applyAlignment="1">
      <alignment horizontal="right" vertical="center" wrapText="1"/>
    </xf>
    <xf numFmtId="0" fontId="3" fillId="0" borderId="125" xfId="0" applyFont="1" applyBorder="1" applyAlignment="1">
      <alignment horizontal="justify" vertical="center"/>
    </xf>
    <xf numFmtId="0" fontId="3" fillId="0" borderId="65" xfId="0" applyFont="1" applyBorder="1" applyAlignment="1">
      <alignment horizontal="center" vertical="center"/>
    </xf>
    <xf numFmtId="0" fontId="3" fillId="0" borderId="47" xfId="0" applyFont="1" applyBorder="1" applyAlignment="1">
      <alignment horizontal="right" vertical="center"/>
    </xf>
    <xf numFmtId="0" fontId="3" fillId="0" borderId="48" xfId="0" applyFont="1" applyBorder="1" applyAlignment="1">
      <alignment horizontal="justify" vertical="center"/>
    </xf>
    <xf numFmtId="0" fontId="3" fillId="0" borderId="51" xfId="0" applyFont="1" applyBorder="1" applyAlignment="1">
      <alignment horizontal="right" vertical="center"/>
    </xf>
    <xf numFmtId="0" fontId="3" fillId="0" borderId="53" xfId="0" applyFont="1" applyBorder="1" applyAlignment="1">
      <alignment horizontal="justify" vertical="center"/>
    </xf>
    <xf numFmtId="0" fontId="3" fillId="0" borderId="55" xfId="0" applyFont="1" applyBorder="1" applyAlignment="1">
      <alignment horizontal="right" vertical="center"/>
    </xf>
    <xf numFmtId="0" fontId="3" fillId="0" borderId="23" xfId="0" applyFont="1" applyBorder="1" applyAlignment="1">
      <alignment horizontal="center" vertical="center"/>
    </xf>
    <xf numFmtId="0" fontId="3" fillId="33" borderId="23" xfId="0" applyFont="1" applyFill="1" applyBorder="1" applyAlignment="1">
      <alignment horizontal="right" vertical="center"/>
    </xf>
    <xf numFmtId="0" fontId="3" fillId="0" borderId="44" xfId="0" applyFont="1" applyBorder="1" applyAlignment="1">
      <alignment horizontal="justify" vertical="center"/>
    </xf>
    <xf numFmtId="0" fontId="3" fillId="0" borderId="47" xfId="0" applyFont="1" applyBorder="1" applyAlignment="1">
      <alignment horizontal="center" vertical="center"/>
    </xf>
    <xf numFmtId="0" fontId="5" fillId="0" borderId="57" xfId="0" applyFont="1" applyBorder="1" applyAlignment="1">
      <alignment horizontal="center" vertical="center"/>
    </xf>
    <xf numFmtId="0" fontId="5" fillId="0" borderId="62" xfId="0" applyFont="1" applyBorder="1" applyAlignment="1">
      <alignment horizontal="center" vertical="center"/>
    </xf>
    <xf numFmtId="0" fontId="3" fillId="0" borderId="62" xfId="0" applyFont="1" applyBorder="1" applyAlignment="1">
      <alignment horizontal="right" vertical="center"/>
    </xf>
    <xf numFmtId="0" fontId="7" fillId="0" borderId="44" xfId="0" applyFont="1" applyBorder="1" applyAlignment="1">
      <alignment horizontal="justify" vertical="center" textRotation="255"/>
    </xf>
    <xf numFmtId="0" fontId="7" fillId="0" borderId="47" xfId="0" applyFont="1" applyBorder="1" applyAlignment="1">
      <alignment horizontal="center" vertical="center" textRotation="255"/>
    </xf>
    <xf numFmtId="0" fontId="7" fillId="0" borderId="48" xfId="0" applyFont="1" applyBorder="1" applyAlignment="1">
      <alignment horizontal="justify" vertical="center" textRotation="255"/>
    </xf>
    <xf numFmtId="0" fontId="7" fillId="0" borderId="51" xfId="0" applyFont="1" applyBorder="1" applyAlignment="1">
      <alignment horizontal="center" vertical="center" textRotation="255"/>
    </xf>
    <xf numFmtId="0" fontId="7" fillId="0" borderId="53" xfId="0" applyFont="1" applyBorder="1" applyAlignment="1">
      <alignment horizontal="justify" vertical="center" textRotation="255"/>
    </xf>
    <xf numFmtId="0" fontId="7" fillId="0" borderId="55" xfId="0" applyFont="1" applyBorder="1" applyAlignment="1">
      <alignment horizontal="center" vertical="center" textRotation="255"/>
    </xf>
    <xf numFmtId="0" fontId="6" fillId="0" borderId="23" xfId="0" applyFont="1" applyBorder="1" applyAlignment="1">
      <alignment horizontal="center" vertical="center"/>
    </xf>
    <xf numFmtId="0" fontId="7" fillId="0" borderId="23" xfId="0" applyFont="1" applyBorder="1" applyAlignment="1">
      <alignment horizontal="center" vertical="center" textRotation="255"/>
    </xf>
    <xf numFmtId="0" fontId="3" fillId="33" borderId="23" xfId="0" applyFont="1" applyFill="1" applyBorder="1" applyAlignment="1">
      <alignment horizontal="right" vertical="center" wrapText="1"/>
    </xf>
    <xf numFmtId="0" fontId="3" fillId="0" borderId="62" xfId="0" applyFont="1" applyBorder="1" applyAlignment="1">
      <alignment horizontal="center" vertical="center"/>
    </xf>
    <xf numFmtId="0" fontId="3" fillId="0" borderId="159" xfId="0" applyFont="1" applyBorder="1" applyAlignment="1">
      <alignment horizontal="center" vertical="center" textRotation="255"/>
    </xf>
    <xf numFmtId="0" fontId="3" fillId="0" borderId="142" xfId="0" applyFont="1" applyBorder="1" applyAlignment="1">
      <alignment horizontal="justify" vertical="center"/>
    </xf>
    <xf numFmtId="0" fontId="3" fillId="0" borderId="142" xfId="0" applyFont="1" applyBorder="1" applyAlignment="1">
      <alignment horizontal="right" vertical="center"/>
    </xf>
    <xf numFmtId="0" fontId="3" fillId="0" borderId="160" xfId="0" applyFont="1" applyBorder="1" applyAlignment="1">
      <alignment horizontal="center" vertical="center" textRotation="255"/>
    </xf>
    <xf numFmtId="0" fontId="3" fillId="0" borderId="146" xfId="0" applyFont="1" applyBorder="1" applyAlignment="1">
      <alignment horizontal="justify" vertical="center"/>
    </xf>
    <xf numFmtId="0" fontId="3" fillId="0" borderId="146" xfId="0" applyFont="1" applyBorder="1" applyAlignment="1">
      <alignment horizontal="right" vertical="center"/>
    </xf>
    <xf numFmtId="0" fontId="3" fillId="0" borderId="161" xfId="0" applyFont="1" applyBorder="1" applyAlignment="1">
      <alignment horizontal="center" vertical="center" textRotation="255"/>
    </xf>
    <xf numFmtId="0" fontId="3" fillId="0" borderId="162" xfId="0" applyFont="1" applyBorder="1" applyAlignment="1">
      <alignment horizontal="justify" vertical="center"/>
    </xf>
    <xf numFmtId="0" fontId="3" fillId="0" borderId="162" xfId="0" applyFont="1" applyBorder="1" applyAlignment="1">
      <alignment horizontal="center" vertical="center"/>
    </xf>
    <xf numFmtId="0" fontId="3" fillId="0" borderId="162" xfId="0" applyFont="1" applyBorder="1" applyAlignment="1">
      <alignment horizontal="right" vertical="center"/>
    </xf>
    <xf numFmtId="0" fontId="3" fillId="0" borderId="75" xfId="0" applyFont="1" applyBorder="1" applyAlignment="1">
      <alignment horizontal="center" vertical="center" textRotation="255"/>
    </xf>
    <xf numFmtId="0" fontId="22" fillId="0" borderId="0" xfId="0" applyFont="1" applyAlignment="1">
      <alignment/>
    </xf>
    <xf numFmtId="178" fontId="3" fillId="0" borderId="52" xfId="0" applyNumberFormat="1" applyFont="1" applyFill="1" applyBorder="1" applyAlignment="1">
      <alignment horizontal="right"/>
    </xf>
    <xf numFmtId="0" fontId="3" fillId="0" borderId="138" xfId="0" applyFont="1" applyBorder="1" applyAlignment="1">
      <alignment horizontal="center" vertical="center"/>
    </xf>
    <xf numFmtId="0" fontId="3" fillId="0" borderId="31" xfId="0" applyFont="1" applyFill="1" applyBorder="1" applyAlignment="1">
      <alignment horizontal="center" vertical="top"/>
    </xf>
    <xf numFmtId="0" fontId="3" fillId="0" borderId="95" xfId="0" applyFont="1" applyFill="1" applyBorder="1" applyAlignment="1">
      <alignment horizontal="center" vertical="top"/>
    </xf>
    <xf numFmtId="0" fontId="3" fillId="0" borderId="72" xfId="0" applyFont="1" applyFill="1" applyBorder="1" applyAlignment="1">
      <alignment horizontal="center" vertical="top"/>
    </xf>
    <xf numFmtId="0" fontId="3" fillId="0" borderId="24" xfId="0" applyFont="1" applyFill="1" applyBorder="1" applyAlignment="1">
      <alignment horizontal="center" vertical="top"/>
    </xf>
    <xf numFmtId="0" fontId="3" fillId="0" borderId="28" xfId="0" applyFont="1" applyFill="1" applyBorder="1" applyAlignment="1">
      <alignment horizontal="center" vertical="top"/>
    </xf>
    <xf numFmtId="0" fontId="3" fillId="0" borderId="163" xfId="0" applyFont="1" applyFill="1" applyBorder="1" applyAlignment="1">
      <alignment horizontal="center" vertical="top"/>
    </xf>
    <xf numFmtId="176" fontId="3" fillId="0" borderId="164" xfId="0" applyNumberFormat="1" applyFont="1" applyFill="1" applyBorder="1" applyAlignment="1">
      <alignment horizontal="right" vertical="center"/>
    </xf>
    <xf numFmtId="176" fontId="3" fillId="0" borderId="30" xfId="0" applyNumberFormat="1" applyFont="1" applyFill="1" applyBorder="1" applyAlignment="1">
      <alignment horizontal="right" vertical="center"/>
    </xf>
    <xf numFmtId="176" fontId="3" fillId="0" borderId="51" xfId="0" applyNumberFormat="1" applyFont="1" applyFill="1" applyBorder="1" applyAlignment="1">
      <alignment horizontal="right" vertical="center"/>
    </xf>
    <xf numFmtId="0" fontId="12" fillId="0" borderId="39" xfId="0" applyFont="1" applyFill="1" applyBorder="1" applyAlignment="1">
      <alignment horizontal="justify" vertical="center" textRotation="255" wrapText="1"/>
    </xf>
    <xf numFmtId="0" fontId="3" fillId="0" borderId="135" xfId="0" applyFont="1" applyFill="1" applyBorder="1" applyAlignment="1">
      <alignment horizontal="center" vertical="center" textRotation="255" wrapText="1"/>
    </xf>
    <xf numFmtId="0" fontId="12" fillId="0" borderId="40" xfId="0" applyFont="1" applyFill="1" applyBorder="1" applyAlignment="1">
      <alignment horizontal="justify" vertical="center" wrapText="1"/>
    </xf>
    <xf numFmtId="0" fontId="3" fillId="0" borderId="136" xfId="0" applyFont="1" applyFill="1" applyBorder="1" applyAlignment="1">
      <alignment horizontal="center" vertical="center" wrapText="1"/>
    </xf>
    <xf numFmtId="0" fontId="20" fillId="0" borderId="128" xfId="0" applyFont="1" applyFill="1" applyBorder="1" applyAlignment="1">
      <alignment horizontal="center" vertical="center"/>
    </xf>
    <xf numFmtId="0" fontId="3" fillId="0" borderId="92" xfId="0" applyFont="1" applyFill="1" applyBorder="1" applyAlignment="1">
      <alignment horizontal="center" vertical="center"/>
    </xf>
    <xf numFmtId="0" fontId="16" fillId="0" borderId="41" xfId="0" applyFont="1" applyFill="1" applyBorder="1" applyAlignment="1">
      <alignment horizontal="justify" vertical="center"/>
    </xf>
    <xf numFmtId="0" fontId="3" fillId="0" borderId="77" xfId="0" applyFont="1" applyFill="1" applyBorder="1" applyAlignment="1">
      <alignment horizontal="center" vertical="center"/>
    </xf>
    <xf numFmtId="0" fontId="16" fillId="0" borderId="40" xfId="0" applyFont="1" applyFill="1" applyBorder="1" applyAlignment="1">
      <alignment horizontal="justify" vertical="center"/>
    </xf>
    <xf numFmtId="0" fontId="3" fillId="0" borderId="78" xfId="0" applyFont="1" applyFill="1" applyBorder="1" applyAlignment="1">
      <alignment horizontal="center" vertical="center"/>
    </xf>
    <xf numFmtId="176" fontId="3" fillId="0" borderId="165" xfId="0" applyNumberFormat="1" applyFont="1" applyFill="1" applyBorder="1" applyAlignment="1">
      <alignment horizontal="right"/>
    </xf>
    <xf numFmtId="176" fontId="3" fillId="0" borderId="47" xfId="0" applyNumberFormat="1" applyFont="1" applyFill="1" applyBorder="1" applyAlignment="1">
      <alignment horizontal="right"/>
    </xf>
    <xf numFmtId="176" fontId="3" fillId="0" borderId="51" xfId="0" applyNumberFormat="1" applyFont="1" applyFill="1" applyBorder="1" applyAlignment="1">
      <alignment horizontal="right"/>
    </xf>
    <xf numFmtId="176" fontId="3" fillId="0" borderId="55" xfId="0" applyNumberFormat="1" applyFont="1" applyFill="1" applyBorder="1" applyAlignment="1">
      <alignment horizontal="right"/>
    </xf>
    <xf numFmtId="176" fontId="3" fillId="0" borderId="65" xfId="0" applyNumberFormat="1" applyFont="1" applyFill="1" applyBorder="1" applyAlignment="1">
      <alignment horizontal="right"/>
    </xf>
    <xf numFmtId="176" fontId="3" fillId="0" borderId="104" xfId="0" applyNumberFormat="1" applyFont="1" applyFill="1" applyBorder="1" applyAlignment="1">
      <alignment horizontal="right"/>
    </xf>
    <xf numFmtId="0" fontId="3" fillId="0" borderId="89" xfId="0" applyFont="1" applyBorder="1" applyAlignment="1">
      <alignment vertical="top"/>
    </xf>
    <xf numFmtId="0" fontId="3" fillId="0" borderId="74" xfId="0" applyFont="1" applyBorder="1" applyAlignment="1">
      <alignment vertical="top"/>
    </xf>
    <xf numFmtId="0" fontId="3" fillId="0" borderId="82" xfId="0" applyFont="1" applyBorder="1" applyAlignment="1">
      <alignment vertical="top"/>
    </xf>
    <xf numFmtId="0" fontId="3" fillId="0" borderId="83" xfId="0" applyFont="1" applyBorder="1" applyAlignment="1">
      <alignment vertical="top"/>
    </xf>
    <xf numFmtId="0" fontId="3" fillId="0" borderId="87" xfId="0" applyFont="1" applyBorder="1" applyAlignment="1">
      <alignment vertical="top"/>
    </xf>
    <xf numFmtId="0" fontId="3" fillId="0" borderId="166" xfId="0" applyFont="1" applyBorder="1" applyAlignment="1">
      <alignment vertical="top"/>
    </xf>
    <xf numFmtId="0" fontId="0" fillId="0" borderId="37" xfId="0" applyBorder="1" applyAlignment="1">
      <alignment vertical="top"/>
    </xf>
    <xf numFmtId="0" fontId="0" fillId="0" borderId="35" xfId="0" applyBorder="1" applyAlignment="1">
      <alignment vertical="top"/>
    </xf>
    <xf numFmtId="0" fontId="3" fillId="0" borderId="85" xfId="0" applyFont="1" applyBorder="1" applyAlignment="1">
      <alignment vertical="top"/>
    </xf>
    <xf numFmtId="0" fontId="3" fillId="0" borderId="0" xfId="0" applyFont="1" applyBorder="1" applyAlignment="1">
      <alignment vertical="top"/>
    </xf>
    <xf numFmtId="0" fontId="3" fillId="0" borderId="88" xfId="0" applyFont="1" applyBorder="1" applyAlignment="1">
      <alignment vertical="top"/>
    </xf>
    <xf numFmtId="0" fontId="3" fillId="0" borderId="167" xfId="0" applyFont="1" applyBorder="1" applyAlignment="1">
      <alignment vertical="top"/>
    </xf>
    <xf numFmtId="0" fontId="3" fillId="0" borderId="13" xfId="0" applyFont="1" applyBorder="1" applyAlignment="1">
      <alignment horizontal="center" vertical="top"/>
    </xf>
    <xf numFmtId="0" fontId="3" fillId="0" borderId="18" xfId="0" applyFont="1" applyBorder="1" applyAlignment="1">
      <alignment horizontal="center" vertical="top"/>
    </xf>
    <xf numFmtId="0" fontId="3" fillId="0" borderId="93" xfId="0" applyFont="1" applyBorder="1" applyAlignment="1">
      <alignment horizontal="center" vertical="center"/>
    </xf>
    <xf numFmtId="0" fontId="3" fillId="0" borderId="28" xfId="0" applyFont="1" applyBorder="1" applyAlignment="1">
      <alignment horizontal="center" vertical="center"/>
    </xf>
    <xf numFmtId="0" fontId="3" fillId="0" borderId="130" xfId="0" applyFont="1" applyBorder="1" applyAlignment="1">
      <alignment horizontal="center" vertical="center"/>
    </xf>
    <xf numFmtId="0" fontId="3" fillId="0" borderId="33" xfId="0" applyFont="1" applyBorder="1" applyAlignment="1">
      <alignment vertical="top"/>
    </xf>
    <xf numFmtId="0" fontId="3" fillId="0" borderId="37" xfId="0" applyFont="1" applyBorder="1" applyAlignment="1">
      <alignment vertical="top"/>
    </xf>
    <xf numFmtId="0" fontId="3" fillId="0" borderId="35" xfId="0" applyFont="1" applyBorder="1" applyAlignment="1">
      <alignment vertical="top"/>
    </xf>
    <xf numFmtId="0" fontId="3" fillId="0" borderId="45" xfId="0" applyNumberFormat="1" applyFont="1" applyFill="1" applyBorder="1" applyAlignment="1">
      <alignment horizontal="left" vertical="center" wrapText="1"/>
    </xf>
    <xf numFmtId="0" fontId="3" fillId="0" borderId="137" xfId="0" applyNumberFormat="1" applyFont="1" applyFill="1" applyBorder="1" applyAlignment="1">
      <alignment horizontal="left" vertical="center" wrapText="1"/>
    </xf>
    <xf numFmtId="0" fontId="5" fillId="0" borderId="84" xfId="0" applyNumberFormat="1" applyFont="1" applyFill="1" applyBorder="1" applyAlignment="1">
      <alignment horizontal="center" vertical="center" wrapText="1"/>
    </xf>
    <xf numFmtId="0" fontId="5" fillId="0" borderId="85" xfId="0" applyNumberFormat="1" applyFont="1" applyFill="1" applyBorder="1" applyAlignment="1">
      <alignment horizontal="center" vertical="center" wrapText="1"/>
    </xf>
    <xf numFmtId="0" fontId="5" fillId="0" borderId="86" xfId="0" applyNumberFormat="1" applyFont="1" applyFill="1" applyBorder="1" applyAlignment="1">
      <alignment horizontal="center" vertical="center" wrapText="1"/>
    </xf>
    <xf numFmtId="0" fontId="3" fillId="0" borderId="77" xfId="0" applyNumberFormat="1" applyFont="1" applyBorder="1" applyAlignment="1">
      <alignment horizontal="center" vertical="center" wrapText="1"/>
    </xf>
    <xf numFmtId="0" fontId="3" fillId="0" borderId="79" xfId="0" applyNumberFormat="1" applyFont="1" applyBorder="1" applyAlignment="1">
      <alignment horizontal="center" vertical="center" wrapText="1"/>
    </xf>
    <xf numFmtId="178" fontId="3" fillId="0" borderId="168" xfId="0" applyNumberFormat="1" applyFont="1" applyBorder="1" applyAlignment="1">
      <alignment horizontal="center" vertical="center" wrapText="1"/>
    </xf>
    <xf numFmtId="178" fontId="3" fillId="0" borderId="71" xfId="0" applyNumberFormat="1" applyFont="1" applyBorder="1" applyAlignment="1">
      <alignment horizontal="center" vertical="center" wrapText="1"/>
    </xf>
    <xf numFmtId="0" fontId="3" fillId="0" borderId="169" xfId="0" applyNumberFormat="1" applyFont="1" applyFill="1" applyBorder="1" applyAlignment="1">
      <alignment horizontal="center"/>
    </xf>
    <xf numFmtId="0" fontId="3" fillId="0" borderId="170" xfId="0" applyNumberFormat="1" applyFont="1" applyFill="1" applyBorder="1" applyAlignment="1">
      <alignment horizontal="center"/>
    </xf>
    <xf numFmtId="0" fontId="3" fillId="0" borderId="171" xfId="0" applyNumberFormat="1" applyFont="1" applyFill="1" applyBorder="1" applyAlignment="1">
      <alignment horizontal="center"/>
    </xf>
    <xf numFmtId="0" fontId="3" fillId="0" borderId="158" xfId="0" applyNumberFormat="1" applyFont="1" applyFill="1" applyBorder="1" applyAlignment="1">
      <alignment horizontal="center"/>
    </xf>
    <xf numFmtId="0" fontId="3" fillId="0" borderId="50" xfId="0" applyNumberFormat="1" applyFont="1" applyFill="1" applyBorder="1" applyAlignment="1">
      <alignment horizontal="left"/>
    </xf>
    <xf numFmtId="0" fontId="0" fillId="0" borderId="52" xfId="0" applyBorder="1" applyAlignment="1">
      <alignment horizontal="left"/>
    </xf>
    <xf numFmtId="0" fontId="3" fillId="0" borderId="172" xfId="0" applyNumberFormat="1" applyFont="1" applyFill="1" applyBorder="1" applyAlignment="1">
      <alignment horizontal="center"/>
    </xf>
    <xf numFmtId="0" fontId="5" fillId="0" borderId="18" xfId="0" applyNumberFormat="1" applyFont="1" applyFill="1" applyBorder="1" applyAlignment="1">
      <alignment horizontal="center"/>
    </xf>
    <xf numFmtId="0" fontId="5" fillId="0" borderId="14" xfId="0" applyNumberFormat="1" applyFont="1" applyFill="1" applyBorder="1" applyAlignment="1">
      <alignment horizontal="center"/>
    </xf>
    <xf numFmtId="0" fontId="5" fillId="0" borderId="75" xfId="0" applyNumberFormat="1" applyFont="1" applyFill="1" applyBorder="1" applyAlignment="1">
      <alignment horizontal="center"/>
    </xf>
    <xf numFmtId="0" fontId="5" fillId="0" borderId="30" xfId="0" applyNumberFormat="1" applyFont="1" applyFill="1" applyBorder="1" applyAlignment="1">
      <alignment horizontal="center"/>
    </xf>
    <xf numFmtId="0" fontId="6" fillId="0" borderId="64" xfId="0" applyNumberFormat="1" applyFont="1" applyFill="1" applyBorder="1" applyAlignment="1">
      <alignment horizontal="center" vertical="center" textRotation="255" wrapText="1"/>
    </xf>
    <xf numFmtId="0" fontId="6" fillId="0" borderId="30" xfId="0" applyNumberFormat="1" applyFont="1" applyFill="1" applyBorder="1" applyAlignment="1">
      <alignment horizontal="center" vertical="center" textRotation="255" wrapText="1"/>
    </xf>
    <xf numFmtId="0" fontId="6" fillId="0" borderId="23" xfId="0" applyNumberFormat="1" applyFont="1" applyFill="1" applyBorder="1" applyAlignment="1">
      <alignment horizontal="center" vertical="center" textRotation="255" wrapText="1"/>
    </xf>
    <xf numFmtId="177" fontId="3" fillId="0" borderId="173" xfId="0" applyNumberFormat="1" applyFont="1" applyBorder="1" applyAlignment="1">
      <alignment/>
    </xf>
    <xf numFmtId="0" fontId="0" fillId="0" borderId="174" xfId="0" applyBorder="1" applyAlignment="1">
      <alignment/>
    </xf>
    <xf numFmtId="0" fontId="0" fillId="0" borderId="169" xfId="0" applyBorder="1" applyAlignment="1">
      <alignment/>
    </xf>
    <xf numFmtId="0" fontId="0" fillId="0" borderId="170" xfId="0" applyBorder="1" applyAlignment="1">
      <alignment/>
    </xf>
    <xf numFmtId="0" fontId="0" fillId="0" borderId="171" xfId="0" applyBorder="1" applyAlignment="1">
      <alignment/>
    </xf>
    <xf numFmtId="0" fontId="0" fillId="0" borderId="158" xfId="0" applyBorder="1" applyAlignment="1">
      <alignment/>
    </xf>
    <xf numFmtId="0" fontId="8" fillId="0" borderId="13" xfId="0" applyNumberFormat="1" applyFont="1" applyFill="1" applyBorder="1" applyAlignment="1">
      <alignment horizontal="center"/>
    </xf>
    <xf numFmtId="0" fontId="0" fillId="0" borderId="18" xfId="0" applyBorder="1" applyAlignment="1">
      <alignment horizontal="center"/>
    </xf>
    <xf numFmtId="0" fontId="0" fillId="0" borderId="14" xfId="0" applyBorder="1" applyAlignment="1">
      <alignment horizontal="center"/>
    </xf>
    <xf numFmtId="0" fontId="3" fillId="0" borderId="54" xfId="0" applyNumberFormat="1" applyFont="1" applyFill="1" applyBorder="1" applyAlignment="1">
      <alignment horizontal="left"/>
    </xf>
    <xf numFmtId="0" fontId="3" fillId="0" borderId="138" xfId="0" applyNumberFormat="1" applyFont="1" applyFill="1" applyBorder="1" applyAlignment="1">
      <alignment horizontal="left"/>
    </xf>
    <xf numFmtId="0" fontId="5" fillId="0" borderId="0" xfId="0" applyNumberFormat="1" applyFont="1" applyFill="1" applyBorder="1" applyAlignment="1">
      <alignment horizontal="center"/>
    </xf>
    <xf numFmtId="0" fontId="3" fillId="0" borderId="175" xfId="0" applyNumberFormat="1" applyFont="1" applyFill="1" applyBorder="1" applyAlignment="1">
      <alignment horizontal="center"/>
    </xf>
    <xf numFmtId="177" fontId="3" fillId="0" borderId="73" xfId="0" applyNumberFormat="1" applyFont="1" applyBorder="1" applyAlignment="1">
      <alignment horizontal="center" vertical="center" wrapText="1"/>
    </xf>
    <xf numFmtId="177" fontId="3" fillId="0" borderId="64" xfId="0" applyNumberFormat="1" applyFont="1" applyBorder="1" applyAlignment="1">
      <alignment horizontal="center" vertical="center" wrapText="1"/>
    </xf>
    <xf numFmtId="177" fontId="3" fillId="0" borderId="75" xfId="0" applyNumberFormat="1" applyFont="1" applyBorder="1" applyAlignment="1">
      <alignment horizontal="center" vertical="center" wrapText="1"/>
    </xf>
    <xf numFmtId="177" fontId="3" fillId="0" borderId="23" xfId="0" applyNumberFormat="1" applyFont="1" applyBorder="1" applyAlignment="1">
      <alignment horizontal="center" vertical="center" wrapText="1"/>
    </xf>
    <xf numFmtId="0" fontId="3" fillId="0" borderId="176" xfId="0" applyNumberFormat="1" applyFont="1" applyFill="1" applyBorder="1" applyAlignment="1">
      <alignment horizontal="center"/>
    </xf>
    <xf numFmtId="0" fontId="3" fillId="0" borderId="177" xfId="0" applyNumberFormat="1" applyFont="1" applyFill="1" applyBorder="1" applyAlignment="1">
      <alignment horizontal="center"/>
    </xf>
    <xf numFmtId="0" fontId="3" fillId="0" borderId="84" xfId="0" applyNumberFormat="1" applyFont="1" applyBorder="1" applyAlignment="1">
      <alignment horizontal="center"/>
    </xf>
    <xf numFmtId="0" fontId="3" fillId="0" borderId="73" xfId="0" applyNumberFormat="1" applyFont="1" applyBorder="1" applyAlignment="1">
      <alignment horizontal="center"/>
    </xf>
    <xf numFmtId="0" fontId="3" fillId="0" borderId="86" xfId="0" applyNumberFormat="1" applyFont="1" applyBorder="1" applyAlignment="1">
      <alignment horizontal="center"/>
    </xf>
    <xf numFmtId="0" fontId="3" fillId="0" borderId="75" xfId="0" applyNumberFormat="1" applyFont="1" applyBorder="1" applyAlignment="1">
      <alignment horizontal="center"/>
    </xf>
    <xf numFmtId="0" fontId="3" fillId="0" borderId="93" xfId="0" applyNumberFormat="1" applyFont="1" applyBorder="1" applyAlignment="1">
      <alignment horizontal="center" vertical="center" wrapText="1"/>
    </xf>
    <xf numFmtId="0" fontId="3" fillId="0" borderId="130" xfId="0" applyNumberFormat="1" applyFont="1" applyBorder="1" applyAlignment="1">
      <alignment horizontal="center" vertical="center" wrapText="1"/>
    </xf>
    <xf numFmtId="0" fontId="3" fillId="0" borderId="84" xfId="0" applyNumberFormat="1" applyFont="1" applyBorder="1" applyAlignment="1">
      <alignment horizontal="center" vertical="center" wrapText="1"/>
    </xf>
    <xf numFmtId="0" fontId="3" fillId="0" borderId="64" xfId="0" applyNumberFormat="1" applyFont="1" applyBorder="1" applyAlignment="1">
      <alignment horizontal="center" vertical="center" wrapText="1"/>
    </xf>
    <xf numFmtId="0" fontId="3" fillId="0" borderId="86" xfId="0" applyNumberFormat="1" applyFont="1" applyBorder="1" applyAlignment="1">
      <alignment horizontal="center" vertical="center" wrapText="1"/>
    </xf>
    <xf numFmtId="0" fontId="3" fillId="0" borderId="23" xfId="0" applyNumberFormat="1" applyFont="1" applyBorder="1" applyAlignment="1">
      <alignment horizontal="center" vertical="center" wrapText="1"/>
    </xf>
    <xf numFmtId="0" fontId="3" fillId="0" borderId="56" xfId="0" applyNumberFormat="1" applyFont="1" applyFill="1" applyBorder="1" applyAlignment="1">
      <alignment horizontal="left" vertical="center" wrapText="1"/>
    </xf>
    <xf numFmtId="0" fontId="0" fillId="0" borderId="55" xfId="0" applyBorder="1" applyAlignment="1">
      <alignment horizontal="left" vertical="center" wrapText="1"/>
    </xf>
    <xf numFmtId="0" fontId="5" fillId="0" borderId="93" xfId="0" applyNumberFormat="1" applyFont="1" applyFill="1" applyBorder="1" applyAlignment="1">
      <alignment horizontal="center" vertical="center" textRotation="255" wrapText="1"/>
    </xf>
    <xf numFmtId="0" fontId="5" fillId="0" borderId="28" xfId="0" applyNumberFormat="1" applyFont="1" applyFill="1" applyBorder="1" applyAlignment="1">
      <alignment horizontal="center" vertical="center" textRotation="255" wrapText="1"/>
    </xf>
    <xf numFmtId="0" fontId="5" fillId="0" borderId="130" xfId="0" applyNumberFormat="1" applyFont="1" applyFill="1" applyBorder="1" applyAlignment="1">
      <alignment horizontal="center" vertical="center" textRotation="255" wrapText="1"/>
    </xf>
    <xf numFmtId="0" fontId="5" fillId="0" borderId="13" xfId="0" applyNumberFormat="1" applyFont="1" applyFill="1" applyBorder="1" applyAlignment="1">
      <alignment horizontal="left" vertical="center" wrapText="1"/>
    </xf>
    <xf numFmtId="0" fontId="5" fillId="0" borderId="18" xfId="0" applyNumberFormat="1" applyFont="1" applyFill="1" applyBorder="1" applyAlignment="1">
      <alignment horizontal="left" vertical="center" wrapText="1"/>
    </xf>
    <xf numFmtId="0" fontId="5" fillId="0" borderId="38" xfId="0" applyNumberFormat="1" applyFont="1" applyFill="1" applyBorder="1" applyAlignment="1">
      <alignment horizontal="left" vertical="center" wrapText="1"/>
    </xf>
    <xf numFmtId="0" fontId="3" fillId="0" borderId="93" xfId="0" applyNumberFormat="1" applyFont="1" applyFill="1" applyBorder="1" applyAlignment="1">
      <alignment horizontal="center" vertical="center" wrapText="1"/>
    </xf>
    <xf numFmtId="0" fontId="3" fillId="0" borderId="130" xfId="0" applyNumberFormat="1" applyFont="1" applyFill="1" applyBorder="1" applyAlignment="1">
      <alignment horizontal="center" vertical="center" wrapText="1"/>
    </xf>
    <xf numFmtId="0" fontId="5" fillId="0" borderId="86" xfId="0" applyNumberFormat="1" applyFont="1" applyFill="1" applyBorder="1" applyAlignment="1">
      <alignment horizontal="center"/>
    </xf>
    <xf numFmtId="0" fontId="5" fillId="0" borderId="23" xfId="0" applyNumberFormat="1" applyFont="1" applyFill="1" applyBorder="1" applyAlignment="1">
      <alignment horizontal="center"/>
    </xf>
    <xf numFmtId="0" fontId="3" fillId="0" borderId="84" xfId="0" applyNumberFormat="1" applyFont="1" applyFill="1" applyBorder="1" applyAlignment="1">
      <alignment horizontal="center" vertical="center" wrapText="1"/>
    </xf>
    <xf numFmtId="0" fontId="3" fillId="0" borderId="85" xfId="0" applyNumberFormat="1" applyFont="1" applyFill="1" applyBorder="1" applyAlignment="1">
      <alignment horizontal="center" vertical="center" wrapText="1"/>
    </xf>
    <xf numFmtId="0" fontId="3" fillId="0" borderId="86" xfId="0" applyNumberFormat="1" applyFont="1" applyFill="1" applyBorder="1" applyAlignment="1">
      <alignment horizontal="center" vertical="center" wrapText="1"/>
    </xf>
    <xf numFmtId="0" fontId="3" fillId="0" borderId="46" xfId="0" applyNumberFormat="1" applyFont="1" applyFill="1" applyBorder="1" applyAlignment="1">
      <alignment horizontal="left"/>
    </xf>
    <xf numFmtId="0" fontId="3" fillId="0" borderId="178" xfId="0" applyNumberFormat="1" applyFont="1" applyFill="1" applyBorder="1" applyAlignment="1">
      <alignment horizontal="left"/>
    </xf>
    <xf numFmtId="0" fontId="3" fillId="0" borderId="179" xfId="0" applyNumberFormat="1" applyFont="1" applyFill="1" applyBorder="1" applyAlignment="1">
      <alignment horizontal="left"/>
    </xf>
    <xf numFmtId="0" fontId="3" fillId="0" borderId="96" xfId="0" applyNumberFormat="1" applyFont="1" applyFill="1" applyBorder="1" applyAlignment="1">
      <alignment horizontal="left"/>
    </xf>
    <xf numFmtId="0" fontId="3" fillId="0" borderId="180" xfId="0" applyNumberFormat="1" applyFont="1" applyFill="1" applyBorder="1" applyAlignment="1">
      <alignment horizontal="left"/>
    </xf>
    <xf numFmtId="0" fontId="3" fillId="0" borderId="181" xfId="0" applyNumberFormat="1" applyFont="1" applyFill="1" applyBorder="1" applyAlignment="1">
      <alignment horizontal="left"/>
    </xf>
    <xf numFmtId="0" fontId="3" fillId="0" borderId="108" xfId="0" applyNumberFormat="1" applyFont="1" applyBorder="1" applyAlignment="1">
      <alignment horizontal="center" vertical="center" wrapText="1"/>
    </xf>
    <xf numFmtId="0" fontId="3" fillId="0" borderId="105" xfId="0" applyNumberFormat="1" applyFont="1" applyBorder="1" applyAlignment="1">
      <alignment horizontal="center" vertical="center" wrapText="1"/>
    </xf>
    <xf numFmtId="177" fontId="3" fillId="0" borderId="182" xfId="0" applyNumberFormat="1" applyFont="1" applyFill="1" applyBorder="1" applyAlignment="1">
      <alignment horizontal="right" vertical="center" wrapText="1"/>
    </xf>
    <xf numFmtId="0" fontId="0" fillId="0" borderId="183" xfId="0" applyBorder="1" applyAlignment="1">
      <alignment vertical="center" wrapText="1"/>
    </xf>
    <xf numFmtId="0" fontId="5" fillId="0" borderId="30" xfId="0" applyNumberFormat="1" applyFont="1" applyFill="1" applyBorder="1" applyAlignment="1">
      <alignment horizontal="center" vertical="center" textRotation="255" wrapText="1"/>
    </xf>
    <xf numFmtId="0" fontId="5" fillId="0" borderId="23" xfId="0" applyNumberFormat="1" applyFont="1" applyFill="1" applyBorder="1" applyAlignment="1">
      <alignment horizontal="center" vertical="center" textRotation="255" wrapText="1"/>
    </xf>
    <xf numFmtId="0" fontId="3" fillId="0" borderId="49" xfId="0" applyNumberFormat="1" applyFont="1" applyFill="1" applyBorder="1" applyAlignment="1">
      <alignment horizontal="left"/>
    </xf>
    <xf numFmtId="0" fontId="3" fillId="0" borderId="136" xfId="0" applyNumberFormat="1" applyFont="1" applyFill="1" applyBorder="1" applyAlignment="1">
      <alignment horizontal="left"/>
    </xf>
    <xf numFmtId="0" fontId="3" fillId="0" borderId="50" xfId="0" applyNumberFormat="1" applyFont="1" applyFill="1" applyBorder="1" applyAlignment="1">
      <alignment horizontal="left" vertical="center" wrapText="1"/>
    </xf>
    <xf numFmtId="0" fontId="3" fillId="0" borderId="52" xfId="0" applyNumberFormat="1" applyFont="1" applyFill="1" applyBorder="1" applyAlignment="1">
      <alignment horizontal="left" vertical="center" wrapText="1"/>
    </xf>
    <xf numFmtId="0" fontId="7" fillId="0" borderId="46" xfId="0" applyFont="1" applyBorder="1" applyAlignment="1">
      <alignment vertical="center"/>
    </xf>
    <xf numFmtId="0" fontId="0" fillId="0" borderId="47" xfId="0" applyBorder="1" applyAlignment="1">
      <alignment/>
    </xf>
    <xf numFmtId="0" fontId="3" fillId="0" borderId="50" xfId="0" applyFont="1" applyBorder="1" applyAlignment="1">
      <alignment vertical="top"/>
    </xf>
    <xf numFmtId="0" fontId="0" fillId="0" borderId="51" xfId="0" applyBorder="1" applyAlignment="1">
      <alignment/>
    </xf>
    <xf numFmtId="0" fontId="3" fillId="0" borderId="60" xfId="0" applyFont="1" applyBorder="1" applyAlignment="1">
      <alignment horizontal="center" vertical="center" textRotation="255"/>
    </xf>
    <xf numFmtId="0" fontId="3" fillId="0" borderId="49" xfId="0" applyFont="1" applyBorder="1" applyAlignment="1">
      <alignment horizontal="center" vertical="center" textRotation="255"/>
    </xf>
    <xf numFmtId="0" fontId="3" fillId="0" borderId="54" xfId="0" applyFont="1" applyBorder="1" applyAlignment="1">
      <alignment horizontal="center" vertical="center" textRotation="255"/>
    </xf>
    <xf numFmtId="0" fontId="3" fillId="0" borderId="184" xfId="0" applyFont="1" applyBorder="1" applyAlignment="1">
      <alignment horizontal="center" vertical="center" wrapText="1"/>
    </xf>
    <xf numFmtId="0" fontId="0" fillId="0" borderId="106" xfId="0" applyBorder="1" applyAlignment="1">
      <alignment vertical="center" wrapText="1"/>
    </xf>
    <xf numFmtId="0" fontId="3" fillId="0" borderId="185" xfId="0" applyFont="1" applyBorder="1" applyAlignment="1">
      <alignment vertical="top" wrapText="1"/>
    </xf>
    <xf numFmtId="0" fontId="3" fillId="0" borderId="173" xfId="0" applyFont="1" applyBorder="1" applyAlignment="1">
      <alignment vertical="top" wrapText="1"/>
    </xf>
    <xf numFmtId="0" fontId="3" fillId="0" borderId="174" xfId="0" applyFont="1" applyBorder="1" applyAlignment="1">
      <alignment vertical="top" wrapText="1"/>
    </xf>
    <xf numFmtId="0" fontId="3" fillId="0" borderId="172" xfId="0" applyFont="1" applyBorder="1" applyAlignment="1">
      <alignment vertical="top" wrapText="1"/>
    </xf>
    <xf numFmtId="0" fontId="3" fillId="0" borderId="171" xfId="0" applyFont="1" applyBorder="1" applyAlignment="1">
      <alignment vertical="top" wrapText="1"/>
    </xf>
    <xf numFmtId="0" fontId="3" fillId="0" borderId="158" xfId="0" applyFont="1" applyBorder="1" applyAlignment="1">
      <alignment vertical="top" wrapText="1"/>
    </xf>
    <xf numFmtId="0" fontId="3" fillId="0" borderId="8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93"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8" xfId="0" applyFont="1" applyBorder="1" applyAlignment="1">
      <alignment horizontal="center" vertical="center" wrapText="1"/>
    </xf>
    <xf numFmtId="0" fontId="3" fillId="0" borderId="130" xfId="0" applyFont="1" applyBorder="1" applyAlignment="1">
      <alignment horizontal="center" vertical="center" wrapText="1"/>
    </xf>
    <xf numFmtId="0" fontId="3" fillId="0" borderId="93"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130" xfId="0" applyFont="1" applyBorder="1" applyAlignment="1">
      <alignment horizontal="center" vertical="center" textRotation="255"/>
    </xf>
    <xf numFmtId="0" fontId="3" fillId="0" borderId="186" xfId="0" applyFont="1" applyBorder="1" applyAlignment="1">
      <alignment horizontal="center" vertical="center" textRotation="255"/>
    </xf>
    <xf numFmtId="0" fontId="3" fillId="0" borderId="187" xfId="0" applyFont="1" applyBorder="1" applyAlignment="1">
      <alignment horizontal="center" vertical="center" textRotation="255"/>
    </xf>
    <xf numFmtId="0" fontId="3" fillId="0" borderId="188" xfId="0" applyFont="1" applyBorder="1" applyAlignment="1">
      <alignment horizontal="center" vertical="center" textRotation="255"/>
    </xf>
    <xf numFmtId="0" fontId="20" fillId="0" borderId="86" xfId="0" applyFont="1" applyBorder="1" applyAlignment="1">
      <alignment horizontal="center"/>
    </xf>
    <xf numFmtId="0" fontId="20" fillId="0" borderId="23" xfId="0" applyFont="1" applyBorder="1" applyAlignment="1">
      <alignment horizontal="center"/>
    </xf>
    <xf numFmtId="0" fontId="7" fillId="0" borderId="50" xfId="0" applyFont="1" applyBorder="1" applyAlignment="1">
      <alignment vertical="center"/>
    </xf>
    <xf numFmtId="0" fontId="3" fillId="0" borderId="130" xfId="0" applyFont="1" applyBorder="1" applyAlignment="1">
      <alignment horizontal="center" vertical="center" textRotation="255" wrapText="1"/>
    </xf>
    <xf numFmtId="0" fontId="7" fillId="0" borderId="189" xfId="0" applyFont="1" applyBorder="1" applyAlignment="1">
      <alignment vertical="center"/>
    </xf>
    <xf numFmtId="0" fontId="0" fillId="0" borderId="104" xfId="0" applyBorder="1" applyAlignment="1">
      <alignment/>
    </xf>
    <xf numFmtId="0" fontId="20" fillId="0" borderId="86" xfId="0" applyFont="1" applyBorder="1" applyAlignment="1">
      <alignment horizontal="center" vertical="center"/>
    </xf>
    <xf numFmtId="0" fontId="3" fillId="0" borderId="50" xfId="0" applyFont="1" applyBorder="1" applyAlignment="1">
      <alignment vertical="center"/>
    </xf>
    <xf numFmtId="0" fontId="3" fillId="0" borderId="13" xfId="0" applyFont="1" applyBorder="1" applyAlignment="1">
      <alignment horizontal="center" vertical="center"/>
    </xf>
    <xf numFmtId="0" fontId="0" fillId="0" borderId="18" xfId="0" applyBorder="1" applyAlignment="1">
      <alignment horizontal="center" vertical="center"/>
    </xf>
    <xf numFmtId="0" fontId="0" fillId="0" borderId="133" xfId="0" applyBorder="1" applyAlignment="1">
      <alignment horizontal="center" vertical="center"/>
    </xf>
    <xf numFmtId="0" fontId="5" fillId="0" borderId="13" xfId="0" applyFont="1" applyBorder="1" applyAlignment="1">
      <alignment horizontal="center" vertical="center"/>
    </xf>
    <xf numFmtId="0" fontId="0" fillId="0" borderId="18" xfId="0" applyBorder="1" applyAlignment="1">
      <alignment vertical="center"/>
    </xf>
    <xf numFmtId="0" fontId="5" fillId="0" borderId="28" xfId="0" applyFont="1" applyBorder="1" applyAlignment="1">
      <alignment horizontal="center" vertical="center" wrapText="1"/>
    </xf>
    <xf numFmtId="0" fontId="5" fillId="0" borderId="190" xfId="0" applyFont="1" applyBorder="1" applyAlignment="1">
      <alignment horizontal="center" vertical="center" wrapText="1"/>
    </xf>
    <xf numFmtId="0" fontId="3" fillId="0" borderId="85" xfId="0" applyFont="1" applyBorder="1" applyAlignment="1">
      <alignment horizontal="center" vertical="center" textRotation="255" wrapText="1"/>
    </xf>
    <xf numFmtId="0" fontId="5" fillId="0" borderId="82" xfId="0" applyFont="1" applyBorder="1" applyAlignment="1">
      <alignment horizontal="justify" vertical="center"/>
    </xf>
    <xf numFmtId="0" fontId="5" fillId="0" borderId="191" xfId="0" applyFont="1" applyBorder="1" applyAlignment="1">
      <alignment horizontal="justify" vertical="center"/>
    </xf>
    <xf numFmtId="0" fontId="5" fillId="0" borderId="86" xfId="0" applyFont="1" applyBorder="1" applyAlignment="1">
      <alignment horizontal="center" vertical="center"/>
    </xf>
    <xf numFmtId="0" fontId="5" fillId="0" borderId="192" xfId="0" applyFont="1" applyBorder="1" applyAlignment="1">
      <alignment horizontal="center" vertical="center"/>
    </xf>
    <xf numFmtId="0" fontId="3" fillId="0" borderId="18" xfId="0" applyFont="1" applyBorder="1" applyAlignment="1">
      <alignment horizontal="center" vertical="center"/>
    </xf>
    <xf numFmtId="0" fontId="3" fillId="0" borderId="50" xfId="0" applyFont="1" applyBorder="1" applyAlignment="1">
      <alignment horizontal="justify" vertical="center"/>
    </xf>
    <xf numFmtId="0" fontId="0" fillId="0" borderId="52" xfId="0" applyBorder="1" applyAlignment="1">
      <alignment horizontal="justify" vertical="center"/>
    </xf>
    <xf numFmtId="0" fontId="5" fillId="0" borderId="85" xfId="0" applyFont="1" applyBorder="1" applyAlignment="1">
      <alignment horizontal="justify" vertical="center"/>
    </xf>
    <xf numFmtId="0" fontId="0" fillId="0" borderId="0" xfId="0" applyBorder="1" applyAlignment="1">
      <alignment vertical="center"/>
    </xf>
    <xf numFmtId="0" fontId="5" fillId="0" borderId="50" xfId="0" applyFont="1" applyBorder="1" applyAlignment="1">
      <alignment horizontal="justify" vertical="center"/>
    </xf>
    <xf numFmtId="0" fontId="0" fillId="0" borderId="52" xfId="0" applyBorder="1" applyAlignment="1">
      <alignment vertical="center"/>
    </xf>
    <xf numFmtId="0" fontId="3" fillId="0" borderId="86" xfId="0" applyFont="1" applyBorder="1" applyAlignment="1">
      <alignment horizontal="justify" vertical="center"/>
    </xf>
    <xf numFmtId="0" fontId="0" fillId="0" borderId="75" xfId="0" applyBorder="1" applyAlignment="1">
      <alignment vertical="center"/>
    </xf>
    <xf numFmtId="177" fontId="5" fillId="0" borderId="31" xfId="0" applyNumberFormat="1" applyFont="1" applyBorder="1" applyAlignment="1">
      <alignment horizontal="center" vertical="center" textRotation="255" wrapText="1"/>
    </xf>
    <xf numFmtId="177" fontId="5" fillId="0" borderId="72" xfId="0" applyNumberFormat="1" applyFont="1" applyBorder="1" applyAlignment="1">
      <alignment horizontal="center" vertical="center" textRotation="255" wrapText="1"/>
    </xf>
    <xf numFmtId="177" fontId="5" fillId="0" borderId="95" xfId="0" applyNumberFormat="1" applyFont="1" applyBorder="1" applyAlignment="1">
      <alignment horizontal="center" vertical="center" textRotation="255" wrapText="1"/>
    </xf>
    <xf numFmtId="177" fontId="0" fillId="0" borderId="84" xfId="0" applyNumberFormat="1" applyFont="1" applyBorder="1" applyAlignment="1">
      <alignment horizontal="center" vertical="center"/>
    </xf>
    <xf numFmtId="177" fontId="0" fillId="0" borderId="73" xfId="0" applyNumberFormat="1" applyFont="1" applyBorder="1" applyAlignment="1">
      <alignment horizontal="center" vertical="center"/>
    </xf>
    <xf numFmtId="0" fontId="5" fillId="0" borderId="193"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94" xfId="0" applyFont="1" applyBorder="1" applyAlignment="1">
      <alignment horizontal="center" vertical="center" textRotation="255" wrapText="1"/>
    </xf>
    <xf numFmtId="0" fontId="5" fillId="0" borderId="187" xfId="0" applyFont="1" applyBorder="1" applyAlignment="1">
      <alignment horizontal="center" vertical="center" textRotation="255" wrapText="1"/>
    </xf>
    <xf numFmtId="0" fontId="5" fillId="0" borderId="188" xfId="0" applyFont="1" applyBorder="1" applyAlignment="1">
      <alignment horizontal="center" vertical="center" textRotation="255" wrapText="1"/>
    </xf>
    <xf numFmtId="0" fontId="3" fillId="0" borderId="195" xfId="0" applyFont="1" applyBorder="1" applyAlignment="1">
      <alignment horizontal="center" vertical="center"/>
    </xf>
    <xf numFmtId="0" fontId="3" fillId="0" borderId="196" xfId="0" applyFont="1" applyBorder="1" applyAlignment="1">
      <alignment horizontal="center" vertical="center"/>
    </xf>
    <xf numFmtId="0" fontId="5" fillId="0" borderId="186" xfId="0" applyFont="1" applyBorder="1" applyAlignment="1">
      <alignment horizontal="center" vertical="center" textRotation="255" wrapText="1"/>
    </xf>
    <xf numFmtId="0" fontId="5" fillId="0" borderId="197" xfId="0" applyFont="1" applyBorder="1" applyAlignment="1">
      <alignment horizontal="center" vertical="center" textRotation="255" wrapText="1"/>
    </xf>
    <xf numFmtId="0" fontId="3" fillId="0" borderId="198" xfId="0" applyFont="1" applyBorder="1" applyAlignment="1">
      <alignment horizontal="center" vertical="center"/>
    </xf>
    <xf numFmtId="0" fontId="3" fillId="0" borderId="199" xfId="0" applyFont="1" applyBorder="1" applyAlignment="1">
      <alignment horizontal="center" vertical="center"/>
    </xf>
    <xf numFmtId="0" fontId="5" fillId="0" borderId="200" xfId="0" applyFont="1" applyBorder="1" applyAlignment="1">
      <alignment horizontal="center" vertical="center" textRotation="255" wrapText="1"/>
    </xf>
    <xf numFmtId="0" fontId="5" fillId="0" borderId="201" xfId="0" applyFont="1" applyBorder="1" applyAlignment="1">
      <alignment horizontal="center" vertical="center" textRotation="255" wrapText="1"/>
    </xf>
    <xf numFmtId="0" fontId="3" fillId="0" borderId="202" xfId="0" applyFont="1" applyBorder="1" applyAlignment="1">
      <alignment horizontal="center" vertical="center"/>
    </xf>
    <xf numFmtId="0" fontId="3" fillId="0" borderId="203" xfId="0" applyFont="1" applyBorder="1" applyAlignment="1">
      <alignment horizontal="center" vertical="center"/>
    </xf>
    <xf numFmtId="0" fontId="3" fillId="0" borderId="176" xfId="0" applyFont="1" applyBorder="1" applyAlignment="1">
      <alignment horizontal="center" vertical="center"/>
    </xf>
    <xf numFmtId="0" fontId="3" fillId="0" borderId="204" xfId="0" applyFont="1" applyBorder="1" applyAlignment="1">
      <alignment horizontal="center" vertical="center"/>
    </xf>
    <xf numFmtId="0" fontId="5" fillId="0" borderId="23" xfId="0" applyFont="1" applyBorder="1" applyAlignment="1">
      <alignment horizontal="center" vertical="center"/>
    </xf>
    <xf numFmtId="0" fontId="3" fillId="0" borderId="84" xfId="0" applyFont="1" applyBorder="1" applyAlignment="1">
      <alignment horizontal="center" vertical="center"/>
    </xf>
    <xf numFmtId="0" fontId="3" fillId="0" borderId="73" xfId="0" applyFont="1" applyBorder="1" applyAlignment="1">
      <alignment horizontal="center" vertical="center"/>
    </xf>
    <xf numFmtId="0" fontId="3" fillId="0" borderId="86" xfId="0" applyFont="1" applyBorder="1" applyAlignment="1">
      <alignment horizontal="center" vertical="center"/>
    </xf>
    <xf numFmtId="0" fontId="3" fillId="0" borderId="75" xfId="0" applyFont="1" applyBorder="1" applyAlignment="1">
      <alignment horizontal="center" vertical="center"/>
    </xf>
    <xf numFmtId="0" fontId="5" fillId="0" borderId="205" xfId="0" applyFont="1" applyBorder="1" applyAlignment="1">
      <alignment horizontal="center" vertical="center" wrapText="1"/>
    </xf>
    <xf numFmtId="0" fontId="5" fillId="0" borderId="206"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192" xfId="0" applyFont="1" applyBorder="1" applyAlignment="1">
      <alignment horizontal="center" vertical="center" wrapText="1"/>
    </xf>
    <xf numFmtId="0" fontId="5" fillId="0" borderId="28" xfId="0" applyFont="1" applyBorder="1" applyAlignment="1">
      <alignment horizontal="center" vertical="center" textRotation="255" wrapText="1"/>
    </xf>
    <xf numFmtId="0" fontId="5" fillId="0" borderId="190" xfId="0" applyFont="1" applyBorder="1" applyAlignment="1">
      <alignment horizontal="center" vertical="center" textRotation="255" wrapText="1"/>
    </xf>
    <xf numFmtId="0" fontId="3" fillId="0" borderId="93"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130" xfId="0" applyFont="1" applyFill="1" applyBorder="1" applyAlignment="1">
      <alignment horizontal="center" vertical="center" textRotation="255" wrapText="1"/>
    </xf>
    <xf numFmtId="0" fontId="3" fillId="0" borderId="108" xfId="0" applyFont="1" applyFill="1" applyBorder="1" applyAlignment="1">
      <alignment horizontal="center" vertical="center" textRotation="255"/>
    </xf>
    <xf numFmtId="0" fontId="0" fillId="0" borderId="187" xfId="0" applyFont="1" applyFill="1" applyBorder="1" applyAlignment="1">
      <alignment horizontal="center" vertical="center" textRotation="255"/>
    </xf>
    <xf numFmtId="0" fontId="0" fillId="0" borderId="105" xfId="0" applyFont="1" applyFill="1" applyBorder="1" applyAlignment="1">
      <alignment horizontal="center" vertical="center" textRotation="255"/>
    </xf>
    <xf numFmtId="0" fontId="3" fillId="0" borderId="108" xfId="0" applyFont="1" applyFill="1" applyBorder="1" applyAlignment="1">
      <alignment horizontal="center" vertical="center" textRotation="255" wrapText="1"/>
    </xf>
    <xf numFmtId="0" fontId="3" fillId="0" borderId="190" xfId="0" applyFont="1" applyBorder="1" applyAlignment="1">
      <alignment horizontal="center" vertical="center" textRotation="255" wrapText="1"/>
    </xf>
    <xf numFmtId="0" fontId="3" fillId="0" borderId="187" xfId="0" applyFont="1" applyBorder="1" applyAlignment="1">
      <alignment horizontal="center" vertical="center" textRotation="255" wrapText="1"/>
    </xf>
    <xf numFmtId="0" fontId="0" fillId="0" borderId="187" xfId="0" applyFont="1" applyBorder="1" applyAlignment="1">
      <alignment horizontal="center" vertical="center"/>
    </xf>
    <xf numFmtId="0" fontId="3" fillId="0" borderId="108" xfId="0" applyFont="1" applyBorder="1" applyAlignment="1">
      <alignment horizontal="center" vertical="center" textRotation="255" wrapText="1"/>
    </xf>
    <xf numFmtId="0" fontId="0" fillId="0" borderId="187" xfId="0" applyFont="1" applyBorder="1" applyAlignment="1">
      <alignment horizontal="center" vertical="center" textRotation="255"/>
    </xf>
    <xf numFmtId="0" fontId="0" fillId="0" borderId="105" xfId="0" applyFont="1" applyBorder="1" applyAlignment="1">
      <alignment horizontal="center" vertical="center" textRotation="255"/>
    </xf>
    <xf numFmtId="0" fontId="0" fillId="0" borderId="201" xfId="0" applyFont="1" applyBorder="1" applyAlignment="1">
      <alignment horizontal="center" vertical="center" textRotation="255"/>
    </xf>
    <xf numFmtId="0" fontId="20" fillId="0" borderId="75" xfId="0" applyFont="1" applyBorder="1" applyAlignment="1">
      <alignment horizontal="center"/>
    </xf>
    <xf numFmtId="0" fontId="5" fillId="0" borderId="93" xfId="0" applyFont="1" applyBorder="1" applyAlignment="1">
      <alignment horizontal="center" vertical="center" textRotation="255"/>
    </xf>
    <xf numFmtId="0" fontId="5" fillId="0" borderId="28" xfId="0" applyFont="1" applyBorder="1" applyAlignment="1">
      <alignment horizontal="center" vertical="center" textRotation="255"/>
    </xf>
    <xf numFmtId="0" fontId="5" fillId="0" borderId="130" xfId="0" applyFont="1" applyBorder="1" applyAlignment="1">
      <alignment horizontal="center" vertical="center" textRotation="255"/>
    </xf>
    <xf numFmtId="0" fontId="3" fillId="0" borderId="207" xfId="0" applyFont="1" applyBorder="1" applyAlignment="1">
      <alignment horizontal="center" vertical="center"/>
    </xf>
    <xf numFmtId="0" fontId="3" fillId="0" borderId="208" xfId="0" applyFont="1" applyBorder="1" applyAlignment="1">
      <alignment horizontal="center" vertical="center"/>
    </xf>
    <xf numFmtId="0" fontId="3" fillId="0" borderId="209" xfId="0" applyFont="1" applyBorder="1" applyAlignment="1">
      <alignment horizontal="center" vertical="center"/>
    </xf>
    <xf numFmtId="0" fontId="3" fillId="0" borderId="210" xfId="0" applyFont="1" applyBorder="1" applyAlignment="1">
      <alignment horizontal="center" vertical="center" textRotation="255" wrapText="1"/>
    </xf>
    <xf numFmtId="0" fontId="3" fillId="0" borderId="211" xfId="0" applyFont="1" applyBorder="1" applyAlignment="1">
      <alignment horizontal="center" vertical="center" textRotation="255" wrapText="1"/>
    </xf>
    <xf numFmtId="0" fontId="3" fillId="0" borderId="212" xfId="0" applyFont="1" applyBorder="1" applyAlignment="1">
      <alignment horizontal="center" vertical="center" textRotation="255" wrapText="1"/>
    </xf>
    <xf numFmtId="0" fontId="3" fillId="0" borderId="213" xfId="0" applyFont="1" applyBorder="1" applyAlignment="1">
      <alignment horizontal="center" vertical="center" textRotation="255" wrapText="1"/>
    </xf>
    <xf numFmtId="0" fontId="3" fillId="0" borderId="214" xfId="0" applyFont="1" applyBorder="1" applyAlignment="1">
      <alignment horizontal="center" vertical="center" textRotation="255" wrapText="1"/>
    </xf>
    <xf numFmtId="0" fontId="3" fillId="0" borderId="63" xfId="0" applyFont="1" applyBorder="1" applyAlignment="1">
      <alignment horizontal="center" vertical="center" textRotation="255" wrapText="1"/>
    </xf>
    <xf numFmtId="0" fontId="7" fillId="0" borderId="210" xfId="0" applyFont="1" applyBorder="1" applyAlignment="1">
      <alignment horizontal="center" vertical="center" textRotation="255" wrapText="1"/>
    </xf>
    <xf numFmtId="0" fontId="7" fillId="0" borderId="211" xfId="0" applyFont="1" applyBorder="1" applyAlignment="1">
      <alignment horizontal="center" vertical="center" textRotation="255" wrapText="1"/>
    </xf>
    <xf numFmtId="0" fontId="7" fillId="0" borderId="212" xfId="0" applyFont="1" applyBorder="1" applyAlignment="1">
      <alignment horizontal="center" vertical="center" textRotation="255" wrapText="1"/>
    </xf>
    <xf numFmtId="0" fontId="6" fillId="0" borderId="213" xfId="0" applyFont="1" applyBorder="1" applyAlignment="1">
      <alignment horizontal="center" vertical="center" textRotation="255" wrapText="1"/>
    </xf>
    <xf numFmtId="0" fontId="6" fillId="0" borderId="214" xfId="0" applyFont="1" applyBorder="1" applyAlignment="1">
      <alignment horizontal="center" vertical="center" textRotation="255" wrapText="1"/>
    </xf>
    <xf numFmtId="0" fontId="6" fillId="0" borderId="63" xfId="0" applyFont="1" applyBorder="1" applyAlignment="1">
      <alignment horizontal="center" vertical="center" textRotation="255" wrapText="1"/>
    </xf>
    <xf numFmtId="0" fontId="7" fillId="0" borderId="213" xfId="0" applyFont="1" applyBorder="1" applyAlignment="1">
      <alignment horizontal="center" vertical="center" textRotation="255" wrapText="1"/>
    </xf>
    <xf numFmtId="0" fontId="7" fillId="0" borderId="214" xfId="0" applyFont="1" applyBorder="1" applyAlignment="1">
      <alignment horizontal="center" vertical="center" textRotation="255" wrapText="1"/>
    </xf>
    <xf numFmtId="0" fontId="7" fillId="0" borderId="63" xfId="0" applyFont="1" applyBorder="1" applyAlignment="1">
      <alignment horizontal="center" vertical="center" textRotation="255" wrapText="1"/>
    </xf>
    <xf numFmtId="0" fontId="3" fillId="0" borderId="210" xfId="0" applyFont="1" applyBorder="1" applyAlignment="1">
      <alignment horizontal="center" vertical="center" textRotation="255"/>
    </xf>
    <xf numFmtId="0" fontId="3" fillId="0" borderId="211" xfId="0" applyFont="1" applyBorder="1" applyAlignment="1">
      <alignment horizontal="center" vertical="center" textRotation="255"/>
    </xf>
    <xf numFmtId="0" fontId="3" fillId="0" borderId="212" xfId="0"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238125</xdr:colOff>
      <xdr:row>39</xdr:row>
      <xdr:rowOff>95250</xdr:rowOff>
    </xdr:from>
    <xdr:ext cx="76200" cy="209550"/>
    <xdr:sp fLocksText="0">
      <xdr:nvSpPr>
        <xdr:cNvPr id="1" name="Text Box 1"/>
        <xdr:cNvSpPr txBox="1">
          <a:spLocks noChangeArrowheads="1"/>
        </xdr:cNvSpPr>
      </xdr:nvSpPr>
      <xdr:spPr>
        <a:xfrm>
          <a:off x="3067050" y="8524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2</xdr:row>
      <xdr:rowOff>428625</xdr:rowOff>
    </xdr:from>
    <xdr:to>
      <xdr:col>8</xdr:col>
      <xdr:colOff>533400</xdr:colOff>
      <xdr:row>13</xdr:row>
      <xdr:rowOff>28575</xdr:rowOff>
    </xdr:to>
    <xdr:sp>
      <xdr:nvSpPr>
        <xdr:cNvPr id="1" name="Text Box 1"/>
        <xdr:cNvSpPr txBox="1">
          <a:spLocks noChangeArrowheads="1"/>
        </xdr:cNvSpPr>
      </xdr:nvSpPr>
      <xdr:spPr>
        <a:xfrm>
          <a:off x="4752975" y="790575"/>
          <a:ext cx="1905000" cy="221932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900" b="0" i="0" u="none" baseline="0">
              <a:solidFill>
                <a:srgbClr val="000000"/>
              </a:solidFill>
              <a:latin typeface="ＭＳ Ｐゴシック"/>
              <a:ea typeface="ＭＳ Ｐゴシック"/>
              <a:cs typeface="ＭＳ Ｐゴシック"/>
            </a:rPr>
            <a:t>○資源の種類（循環資源も同様）</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・金属（鉄、アルミ、銅、鉛等）</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・プラスチック（種類毎）</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・ゴム</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・ガラス</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・木材</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・紙（用紙も含まれる）</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・農産物　等</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○使用時の状態</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・部品、半製品、製品、商品</a:t>
          </a:r>
          <a:r>
            <a:rPr lang="en-US" cap="none" sz="1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・原材料、補助材料、容器包装材</a:t>
          </a:r>
        </a:p>
      </xdr:txBody>
    </xdr:sp>
    <xdr:clientData/>
  </xdr:twoCellAnchor>
  <xdr:twoCellAnchor>
    <xdr:from>
      <xdr:col>5</xdr:col>
      <xdr:colOff>266700</xdr:colOff>
      <xdr:row>27</xdr:row>
      <xdr:rowOff>0</xdr:rowOff>
    </xdr:from>
    <xdr:to>
      <xdr:col>8</xdr:col>
      <xdr:colOff>533400</xdr:colOff>
      <xdr:row>34</xdr:row>
      <xdr:rowOff>114300</xdr:rowOff>
    </xdr:to>
    <xdr:sp>
      <xdr:nvSpPr>
        <xdr:cNvPr id="2" name="Text Box 1"/>
        <xdr:cNvSpPr txBox="1">
          <a:spLocks noChangeArrowheads="1"/>
        </xdr:cNvSpPr>
      </xdr:nvSpPr>
      <xdr:spPr>
        <a:xfrm>
          <a:off x="4752975" y="5734050"/>
          <a:ext cx="1905000"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○資源の種類
</a:t>
          </a:r>
          <a:r>
            <a:rPr lang="en-US" cap="none" sz="900" b="0" i="0" u="none" baseline="0">
              <a:solidFill>
                <a:srgbClr val="000000"/>
              </a:solidFill>
              <a:latin typeface="ＭＳ Ｐゴシック"/>
              <a:ea typeface="ＭＳ Ｐゴシック"/>
              <a:cs typeface="ＭＳ Ｐゴシック"/>
            </a:rPr>
            <a:t>・金属（鉄、アルミ、銅、鉛等）
</a:t>
          </a:r>
          <a:r>
            <a:rPr lang="en-US" cap="none" sz="900" b="0" i="0" u="none" baseline="0">
              <a:solidFill>
                <a:srgbClr val="000000"/>
              </a:solidFill>
              <a:latin typeface="ＭＳ Ｐゴシック"/>
              <a:ea typeface="ＭＳ Ｐゴシック"/>
              <a:cs typeface="ＭＳ Ｐゴシック"/>
            </a:rPr>
            <a:t>・プラスチック（種類毎）
</a:t>
          </a:r>
          <a:r>
            <a:rPr lang="en-US" cap="none" sz="900" b="0" i="0" u="none" baseline="0">
              <a:solidFill>
                <a:srgbClr val="000000"/>
              </a:solidFill>
              <a:latin typeface="ＭＳ Ｐゴシック"/>
              <a:ea typeface="ＭＳ Ｐゴシック"/>
              <a:cs typeface="ＭＳ Ｐゴシック"/>
            </a:rPr>
            <a:t>・ゴム
</a:t>
          </a:r>
          <a:r>
            <a:rPr lang="en-US" cap="none" sz="900" b="0" i="0" u="none" baseline="0">
              <a:solidFill>
                <a:srgbClr val="000000"/>
              </a:solidFill>
              <a:latin typeface="ＭＳ Ｐゴシック"/>
              <a:ea typeface="ＭＳ Ｐゴシック"/>
              <a:cs typeface="ＭＳ Ｐゴシック"/>
            </a:rPr>
            <a:t>・ガラス
</a:t>
          </a:r>
          <a:r>
            <a:rPr lang="en-US" cap="none" sz="900" b="0" i="0" u="none" baseline="0">
              <a:solidFill>
                <a:srgbClr val="000000"/>
              </a:solidFill>
              <a:latin typeface="ＭＳ Ｐゴシック"/>
              <a:ea typeface="ＭＳ Ｐゴシック"/>
              <a:cs typeface="ＭＳ Ｐゴシック"/>
            </a:rPr>
            <a:t>・木材
</a:t>
          </a:r>
          <a:r>
            <a:rPr lang="en-US" cap="none" sz="900" b="0" i="0" u="none" baseline="0">
              <a:solidFill>
                <a:srgbClr val="000000"/>
              </a:solidFill>
              <a:latin typeface="ＭＳ Ｐゴシック"/>
              <a:ea typeface="ＭＳ Ｐゴシック"/>
              <a:cs typeface="ＭＳ Ｐゴシック"/>
            </a:rPr>
            <a:t>・紙（用紙も含まれる）
</a:t>
          </a:r>
          <a:r>
            <a:rPr lang="en-US" cap="none" sz="900" b="0" i="0" u="none" baseline="0">
              <a:solidFill>
                <a:srgbClr val="000000"/>
              </a:solidFill>
              <a:latin typeface="ＭＳ Ｐゴシック"/>
              <a:ea typeface="ＭＳ Ｐゴシック"/>
              <a:cs typeface="ＭＳ Ｐゴシック"/>
            </a:rPr>
            <a:t>・農産物　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5"/>
  <sheetViews>
    <sheetView tabSelected="1" zoomScalePageLayoutView="0" workbookViewId="0" topLeftCell="A1">
      <selection activeCell="E16" sqref="E16"/>
    </sheetView>
  </sheetViews>
  <sheetFormatPr defaultColWidth="9.00390625" defaultRowHeight="13.5"/>
  <cols>
    <col min="1" max="1" width="22.625" style="0" customWidth="1"/>
    <col min="2" max="2" width="13.625" style="0" customWidth="1"/>
  </cols>
  <sheetData>
    <row r="1" s="394" customFormat="1" ht="18.75">
      <c r="A1" s="394" t="s">
        <v>267</v>
      </c>
    </row>
    <row r="3" ht="17.25">
      <c r="A3" s="26" t="s">
        <v>29</v>
      </c>
    </row>
    <row r="4" ht="15" thickBot="1">
      <c r="A4" s="23"/>
    </row>
    <row r="5" spans="1:5" s="204" customFormat="1" ht="20.25" customHeight="1" thickBot="1">
      <c r="A5" s="200" t="s">
        <v>30</v>
      </c>
      <c r="B5" s="304" t="s">
        <v>31</v>
      </c>
      <c r="C5" s="305" t="s">
        <v>32</v>
      </c>
      <c r="D5" s="305" t="s">
        <v>32</v>
      </c>
      <c r="E5" s="266" t="s">
        <v>32</v>
      </c>
    </row>
    <row r="6" spans="1:5" s="204" customFormat="1" ht="20.25" customHeight="1">
      <c r="A6" s="273" t="s">
        <v>116</v>
      </c>
      <c r="B6" s="309" t="s">
        <v>35</v>
      </c>
      <c r="C6" s="306"/>
      <c r="D6" s="306"/>
      <c r="E6" s="307"/>
    </row>
    <row r="7" spans="1:5" s="204" customFormat="1" ht="20.25" customHeight="1">
      <c r="A7" s="308" t="s">
        <v>34</v>
      </c>
      <c r="B7" s="309" t="s">
        <v>35</v>
      </c>
      <c r="C7" s="310"/>
      <c r="D7" s="310"/>
      <c r="E7" s="311"/>
    </row>
    <row r="8" spans="1:5" s="204" customFormat="1" ht="20.25" customHeight="1">
      <c r="A8" s="308" t="s">
        <v>36</v>
      </c>
      <c r="B8" s="309" t="s">
        <v>37</v>
      </c>
      <c r="C8" s="310"/>
      <c r="D8" s="310"/>
      <c r="E8" s="311"/>
    </row>
    <row r="9" spans="1:5" s="204" customFormat="1" ht="20.25" customHeight="1">
      <c r="A9" s="308" t="s">
        <v>38</v>
      </c>
      <c r="B9" s="309" t="s">
        <v>106</v>
      </c>
      <c r="C9" s="310"/>
      <c r="D9" s="310"/>
      <c r="E9" s="311"/>
    </row>
    <row r="10" spans="1:5" s="204" customFormat="1" ht="20.25" customHeight="1">
      <c r="A10" s="308" t="s">
        <v>40</v>
      </c>
      <c r="B10" s="309" t="s">
        <v>41</v>
      </c>
      <c r="C10" s="310"/>
      <c r="D10" s="310"/>
      <c r="E10" s="311"/>
    </row>
    <row r="11" spans="1:5" s="204" customFormat="1" ht="20.25" customHeight="1">
      <c r="A11" s="308" t="s">
        <v>42</v>
      </c>
      <c r="B11" s="309" t="s">
        <v>41</v>
      </c>
      <c r="C11" s="310"/>
      <c r="D11" s="310"/>
      <c r="E11" s="311"/>
    </row>
    <row r="12" spans="1:5" s="204" customFormat="1" ht="20.25" customHeight="1" thickBot="1">
      <c r="A12" s="312" t="s">
        <v>43</v>
      </c>
      <c r="B12" s="313" t="s">
        <v>41</v>
      </c>
      <c r="C12" s="314"/>
      <c r="D12" s="314"/>
      <c r="E12" s="315"/>
    </row>
    <row r="13" ht="14.25">
      <c r="A13" s="23"/>
    </row>
    <row r="14" s="28" customFormat="1" ht="13.5">
      <c r="A14" s="27"/>
    </row>
    <row r="15" s="28" customFormat="1" ht="13.5">
      <c r="A15" s="27"/>
    </row>
    <row r="16" s="25" customFormat="1" ht="13.5"/>
  </sheetData>
  <sheetProtection/>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G38"/>
  <sheetViews>
    <sheetView zoomScalePageLayoutView="0" workbookViewId="0" topLeftCell="A18">
      <selection activeCell="G2" sqref="G2"/>
    </sheetView>
  </sheetViews>
  <sheetFormatPr defaultColWidth="9.00390625" defaultRowHeight="13.5"/>
  <cols>
    <col min="1" max="1" width="26.50390625" style="29" customWidth="1"/>
    <col min="2" max="2" width="10.625" style="31" customWidth="1"/>
    <col min="3" max="3" width="12.875" style="31" customWidth="1"/>
    <col min="4" max="4" width="9.00390625" style="157" customWidth="1"/>
    <col min="5" max="7" width="9.00390625" style="32" customWidth="1"/>
    <col min="8" max="16384" width="9.00390625" style="29" customWidth="1"/>
  </cols>
  <sheetData>
    <row r="2" ht="17.25">
      <c r="A2" s="26" t="s">
        <v>44</v>
      </c>
    </row>
    <row r="3" ht="15" thickBot="1">
      <c r="A3" s="30"/>
    </row>
    <row r="4" spans="1:7" s="31" customFormat="1" ht="12.75" thickBot="1">
      <c r="A4" s="434" t="s">
        <v>126</v>
      </c>
      <c r="B4" s="435"/>
      <c r="C4" s="435"/>
      <c r="D4" s="119" t="s">
        <v>31</v>
      </c>
      <c r="E4" s="48" t="s">
        <v>32</v>
      </c>
      <c r="F4" s="48" t="s">
        <v>32</v>
      </c>
      <c r="G4" s="49" t="s">
        <v>32</v>
      </c>
    </row>
    <row r="5" spans="1:7" ht="13.5">
      <c r="A5" s="137" t="s">
        <v>125</v>
      </c>
      <c r="B5" s="426" t="s">
        <v>143</v>
      </c>
      <c r="C5" s="439"/>
      <c r="D5" s="41" t="s">
        <v>117</v>
      </c>
      <c r="E5" s="42"/>
      <c r="F5" s="42"/>
      <c r="G5" s="43"/>
    </row>
    <row r="6" spans="1:7" ht="13.5">
      <c r="A6" s="138"/>
      <c r="B6" s="422" t="s">
        <v>118</v>
      </c>
      <c r="C6" s="440"/>
      <c r="D6" s="33" t="s">
        <v>52</v>
      </c>
      <c r="E6" s="34"/>
      <c r="F6" s="34"/>
      <c r="G6" s="35"/>
    </row>
    <row r="7" spans="1:7" ht="14.25" thickBot="1">
      <c r="A7" s="139"/>
      <c r="B7" s="424" t="s">
        <v>118</v>
      </c>
      <c r="C7" s="441"/>
      <c r="D7" s="38" t="s">
        <v>53</v>
      </c>
      <c r="E7" s="39"/>
      <c r="F7" s="39"/>
      <c r="G7" s="40"/>
    </row>
    <row r="8" spans="1:7" ht="13.5">
      <c r="A8" s="140" t="s">
        <v>119</v>
      </c>
      <c r="B8" s="436" t="s">
        <v>120</v>
      </c>
      <c r="C8" s="120" t="s">
        <v>121</v>
      </c>
      <c r="D8" s="98" t="s">
        <v>122</v>
      </c>
      <c r="E8" s="122"/>
      <c r="F8" s="128"/>
      <c r="G8" s="121"/>
    </row>
    <row r="9" spans="1:7" ht="13.5">
      <c r="A9" s="141" t="s">
        <v>123</v>
      </c>
      <c r="B9" s="437"/>
      <c r="C9" s="116" t="s">
        <v>121</v>
      </c>
      <c r="D9" s="117" t="s">
        <v>122</v>
      </c>
      <c r="E9" s="123"/>
      <c r="F9" s="129"/>
      <c r="G9" s="118"/>
    </row>
    <row r="10" spans="1:7" ht="14.25" thickBot="1">
      <c r="A10" s="142"/>
      <c r="B10" s="438"/>
      <c r="C10" s="112" t="s">
        <v>55</v>
      </c>
      <c r="D10" s="24" t="s">
        <v>122</v>
      </c>
      <c r="E10" s="124"/>
      <c r="F10" s="130"/>
      <c r="G10" s="113"/>
    </row>
    <row r="11" spans="1:7" ht="13.5">
      <c r="A11" s="142"/>
      <c r="B11" s="436" t="s">
        <v>124</v>
      </c>
      <c r="C11" s="114" t="s">
        <v>121</v>
      </c>
      <c r="D11" s="85" t="s">
        <v>122</v>
      </c>
      <c r="E11" s="125"/>
      <c r="F11" s="131"/>
      <c r="G11" s="115"/>
    </row>
    <row r="12" spans="1:7" ht="13.5">
      <c r="A12" s="141"/>
      <c r="B12" s="437"/>
      <c r="C12" s="116" t="s">
        <v>121</v>
      </c>
      <c r="D12" s="117" t="s">
        <v>122</v>
      </c>
      <c r="E12" s="123"/>
      <c r="F12" s="129"/>
      <c r="G12" s="118"/>
    </row>
    <row r="13" spans="1:7" ht="14.25" thickBot="1">
      <c r="A13" s="143"/>
      <c r="B13" s="438"/>
      <c r="C13" s="112" t="s">
        <v>55</v>
      </c>
      <c r="D13" s="24" t="s">
        <v>122</v>
      </c>
      <c r="E13" s="124"/>
      <c r="F13" s="130"/>
      <c r="G13" s="113"/>
    </row>
    <row r="14" spans="1:7" ht="14.25">
      <c r="A14" s="144" t="s">
        <v>127</v>
      </c>
      <c r="B14" s="426" t="s">
        <v>56</v>
      </c>
      <c r="C14" s="427"/>
      <c r="D14" s="397" t="s">
        <v>269</v>
      </c>
      <c r="E14" s="126"/>
      <c r="F14" s="132"/>
      <c r="G14" s="35"/>
    </row>
    <row r="15" spans="1:7" ht="15" thickBot="1">
      <c r="A15" s="139"/>
      <c r="B15" s="424" t="s">
        <v>57</v>
      </c>
      <c r="C15" s="425"/>
      <c r="D15" s="398" t="s">
        <v>269</v>
      </c>
      <c r="E15" s="127"/>
      <c r="F15" s="133"/>
      <c r="G15" s="40"/>
    </row>
    <row r="16" spans="1:7" ht="14.25">
      <c r="A16" s="144" t="s">
        <v>128</v>
      </c>
      <c r="B16" s="426" t="s">
        <v>49</v>
      </c>
      <c r="C16" s="427"/>
      <c r="D16" s="397" t="s">
        <v>269</v>
      </c>
      <c r="E16" s="42"/>
      <c r="F16" s="42"/>
      <c r="G16" s="43"/>
    </row>
    <row r="17" spans="1:7" ht="14.25">
      <c r="A17" s="138"/>
      <c r="B17" s="422" t="s">
        <v>50</v>
      </c>
      <c r="C17" s="423"/>
      <c r="D17" s="399" t="s">
        <v>269</v>
      </c>
      <c r="E17" s="46"/>
      <c r="F17" s="46"/>
      <c r="G17" s="47"/>
    </row>
    <row r="18" spans="1:7" ht="15" thickBot="1">
      <c r="A18" s="139"/>
      <c r="B18" s="424" t="s">
        <v>51</v>
      </c>
      <c r="C18" s="425"/>
      <c r="D18" s="398" t="s">
        <v>269</v>
      </c>
      <c r="E18" s="158"/>
      <c r="F18" s="158"/>
      <c r="G18" s="159"/>
    </row>
    <row r="19" spans="1:7" ht="13.5">
      <c r="A19" s="144" t="s">
        <v>129</v>
      </c>
      <c r="B19" s="426"/>
      <c r="C19" s="427"/>
      <c r="D19" s="400" t="s">
        <v>130</v>
      </c>
      <c r="E19" s="34"/>
      <c r="F19" s="34"/>
      <c r="G19" s="35"/>
    </row>
    <row r="20" spans="1:7" ht="13.5">
      <c r="A20" s="138"/>
      <c r="B20" s="422"/>
      <c r="C20" s="423"/>
      <c r="D20" s="400" t="s">
        <v>130</v>
      </c>
      <c r="E20" s="34"/>
      <c r="F20" s="34"/>
      <c r="G20" s="35"/>
    </row>
    <row r="21" spans="1:7" ht="14.25" thickBot="1">
      <c r="A21" s="145"/>
      <c r="B21" s="424"/>
      <c r="C21" s="425"/>
      <c r="D21" s="401" t="s">
        <v>130</v>
      </c>
      <c r="E21" s="39"/>
      <c r="F21" s="39"/>
      <c r="G21" s="40"/>
    </row>
    <row r="22" spans="1:7" s="31" customFormat="1" ht="12">
      <c r="A22" s="146" t="s">
        <v>131</v>
      </c>
      <c r="B22" s="426" t="s">
        <v>141</v>
      </c>
      <c r="C22" s="427"/>
      <c r="D22" s="397" t="s">
        <v>45</v>
      </c>
      <c r="E22" s="42"/>
      <c r="F22" s="42"/>
      <c r="G22" s="43"/>
    </row>
    <row r="23" spans="1:7" s="31" customFormat="1" ht="12">
      <c r="A23" s="145"/>
      <c r="B23" s="422" t="s">
        <v>46</v>
      </c>
      <c r="C23" s="423"/>
      <c r="D23" s="400" t="s">
        <v>45</v>
      </c>
      <c r="E23" s="34"/>
      <c r="F23" s="34"/>
      <c r="G23" s="35"/>
    </row>
    <row r="24" spans="1:7" s="31" customFormat="1" ht="12">
      <c r="A24" s="145"/>
      <c r="B24" s="432" t="s">
        <v>47</v>
      </c>
      <c r="C24" s="433"/>
      <c r="D24" s="401" t="s">
        <v>45</v>
      </c>
      <c r="E24" s="39"/>
      <c r="F24" s="39"/>
      <c r="G24" s="40"/>
    </row>
    <row r="25" spans="1:7" s="31" customFormat="1" ht="12.75" thickBot="1">
      <c r="A25" s="134"/>
      <c r="B25" s="424" t="s">
        <v>48</v>
      </c>
      <c r="C25" s="425"/>
      <c r="D25" s="398" t="s">
        <v>45</v>
      </c>
      <c r="E25" s="44"/>
      <c r="F25" s="44"/>
      <c r="G25" s="45"/>
    </row>
    <row r="26" spans="1:7" s="31" customFormat="1" ht="12">
      <c r="A26" s="155" t="s">
        <v>132</v>
      </c>
      <c r="B26" s="426" t="s">
        <v>133</v>
      </c>
      <c r="C26" s="427"/>
      <c r="D26" s="397" t="s">
        <v>122</v>
      </c>
      <c r="E26" s="42"/>
      <c r="F26" s="42"/>
      <c r="G26" s="43"/>
    </row>
    <row r="27" spans="1:7" s="31" customFormat="1" ht="12">
      <c r="A27" s="145"/>
      <c r="B27" s="430" t="s">
        <v>134</v>
      </c>
      <c r="C27" s="431"/>
      <c r="D27" s="401" t="s">
        <v>122</v>
      </c>
      <c r="E27" s="39"/>
      <c r="F27" s="39"/>
      <c r="G27" s="40"/>
    </row>
    <row r="28" spans="1:7" s="31" customFormat="1" ht="12">
      <c r="A28" s="148" t="s">
        <v>135</v>
      </c>
      <c r="B28" s="422" t="s">
        <v>136</v>
      </c>
      <c r="C28" s="423"/>
      <c r="D28" s="402" t="s">
        <v>122</v>
      </c>
      <c r="E28" s="46"/>
      <c r="F28" s="46"/>
      <c r="G28" s="47"/>
    </row>
    <row r="29" spans="1:7" s="31" customFormat="1" ht="15" thickBot="1">
      <c r="A29" s="149" t="s">
        <v>268</v>
      </c>
      <c r="B29" s="424" t="s">
        <v>137</v>
      </c>
      <c r="C29" s="425"/>
      <c r="D29" s="398" t="s">
        <v>269</v>
      </c>
      <c r="E29" s="36"/>
      <c r="F29" s="36"/>
      <c r="G29" s="37"/>
    </row>
    <row r="30" spans="1:7" s="31" customFormat="1" ht="12">
      <c r="A30" s="147" t="s">
        <v>138</v>
      </c>
      <c r="B30" s="426" t="s">
        <v>139</v>
      </c>
      <c r="C30" s="427"/>
      <c r="D30" s="151" t="s">
        <v>122</v>
      </c>
      <c r="E30" s="152"/>
      <c r="F30" s="153"/>
      <c r="G30" s="43"/>
    </row>
    <row r="31" spans="1:7" s="31" customFormat="1" ht="13.5">
      <c r="A31" s="150" t="s">
        <v>144</v>
      </c>
      <c r="B31" s="422" t="s">
        <v>140</v>
      </c>
      <c r="C31" s="428"/>
      <c r="D31" s="160" t="s">
        <v>145</v>
      </c>
      <c r="E31" s="161"/>
      <c r="F31" s="162"/>
      <c r="G31" s="47"/>
    </row>
    <row r="32" spans="1:7" ht="14.25" thickBot="1">
      <c r="A32" s="163"/>
      <c r="B32" s="424" t="s">
        <v>54</v>
      </c>
      <c r="C32" s="429"/>
      <c r="D32" s="164" t="s">
        <v>142</v>
      </c>
      <c r="E32" s="135"/>
      <c r="F32" s="154"/>
      <c r="G32" s="136"/>
    </row>
    <row r="33" spans="1:7" s="99" customFormat="1" ht="11.25">
      <c r="A33" s="99" t="s">
        <v>148</v>
      </c>
      <c r="D33" s="165"/>
      <c r="E33" s="165"/>
      <c r="F33" s="165"/>
      <c r="G33" s="165"/>
    </row>
    <row r="34" spans="1:7" s="99" customFormat="1" ht="11.25">
      <c r="A34" s="99" t="s">
        <v>151</v>
      </c>
      <c r="D34" s="165"/>
      <c r="E34" s="165"/>
      <c r="F34" s="165"/>
      <c r="G34" s="165"/>
    </row>
    <row r="35" spans="1:7" s="99" customFormat="1" ht="11.25">
      <c r="A35" s="99" t="s">
        <v>146</v>
      </c>
      <c r="D35" s="165"/>
      <c r="E35" s="165"/>
      <c r="F35" s="165"/>
      <c r="G35" s="165"/>
    </row>
    <row r="36" spans="1:7" s="99" customFormat="1" ht="11.25">
      <c r="A36" s="99" t="s">
        <v>149</v>
      </c>
      <c r="D36" s="165"/>
      <c r="E36" s="165"/>
      <c r="F36" s="165"/>
      <c r="G36" s="165"/>
    </row>
    <row r="37" spans="1:7" s="99" customFormat="1" ht="11.25">
      <c r="A37" s="99" t="s">
        <v>150</v>
      </c>
      <c r="D37" s="165"/>
      <c r="E37" s="165"/>
      <c r="F37" s="165"/>
      <c r="G37" s="165"/>
    </row>
    <row r="38" spans="1:7" s="99" customFormat="1" ht="11.25">
      <c r="A38" s="99" t="s">
        <v>147</v>
      </c>
      <c r="D38" s="165"/>
      <c r="E38" s="165"/>
      <c r="F38" s="165"/>
      <c r="G38" s="165"/>
    </row>
  </sheetData>
  <sheetProtection/>
  <mergeCells count="25">
    <mergeCell ref="B26:C26"/>
    <mergeCell ref="A4:C4"/>
    <mergeCell ref="B8:B10"/>
    <mergeCell ref="B11:B13"/>
    <mergeCell ref="B5:C5"/>
    <mergeCell ref="B6:C6"/>
    <mergeCell ref="B7:C7"/>
    <mergeCell ref="B20:C20"/>
    <mergeCell ref="B21:C21"/>
    <mergeCell ref="B22:C22"/>
    <mergeCell ref="B23:C23"/>
    <mergeCell ref="B24:C24"/>
    <mergeCell ref="B25:C25"/>
    <mergeCell ref="B14:C14"/>
    <mergeCell ref="B15:C15"/>
    <mergeCell ref="B16:C16"/>
    <mergeCell ref="B17:C17"/>
    <mergeCell ref="B18:C18"/>
    <mergeCell ref="B19:C19"/>
    <mergeCell ref="B28:C28"/>
    <mergeCell ref="B29:C29"/>
    <mergeCell ref="B30:C30"/>
    <mergeCell ref="B31:C31"/>
    <mergeCell ref="B32:C32"/>
    <mergeCell ref="B27:C27"/>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40"/>
  <sheetViews>
    <sheetView zoomScalePageLayoutView="0" workbookViewId="0" topLeftCell="A2">
      <selection activeCell="K2" sqref="K2"/>
    </sheetView>
  </sheetViews>
  <sheetFormatPr defaultColWidth="9.00390625" defaultRowHeight="13.5"/>
  <cols>
    <col min="1" max="1" width="5.125" style="2" customWidth="1"/>
    <col min="2" max="2" width="2.875" style="2" customWidth="1"/>
    <col min="3" max="3" width="3.125" style="3" customWidth="1"/>
    <col min="4" max="4" width="3.125" style="2" customWidth="1"/>
    <col min="5" max="5" width="2.875" style="2" customWidth="1"/>
    <col min="6" max="6" width="14.875" style="2" customWidth="1"/>
    <col min="7" max="7" width="5.125" style="3" bestFit="1" customWidth="1"/>
    <col min="8" max="8" width="10.00390625" style="2" customWidth="1"/>
    <col min="9" max="9" width="10.25390625" style="2" customWidth="1"/>
    <col min="10" max="10" width="8.50390625" style="6" customWidth="1"/>
    <col min="11" max="11" width="7.50390625" style="4" customWidth="1"/>
    <col min="12" max="12" width="10.625" style="5" customWidth="1"/>
    <col min="13" max="13" width="6.25390625" style="2" customWidth="1"/>
    <col min="14" max="16384" width="9.00390625" style="2" customWidth="1"/>
  </cols>
  <sheetData>
    <row r="1" spans="1:7" s="29" customFormat="1" ht="17.25">
      <c r="A1" s="26" t="s">
        <v>152</v>
      </c>
      <c r="B1" s="31"/>
      <c r="C1" s="31"/>
      <c r="D1" s="157"/>
      <c r="E1" s="32"/>
      <c r="F1" s="32"/>
      <c r="G1" s="32"/>
    </row>
    <row r="2" spans="1:7" s="29" customFormat="1" ht="14.25">
      <c r="A2" s="30"/>
      <c r="B2" s="31"/>
      <c r="C2" s="31"/>
      <c r="D2" s="157"/>
      <c r="E2" s="32"/>
      <c r="F2" s="32"/>
      <c r="G2" s="32"/>
    </row>
    <row r="3" spans="1:7" s="29" customFormat="1" ht="14.25">
      <c r="A3" s="30" t="s">
        <v>156</v>
      </c>
      <c r="B3" s="31"/>
      <c r="C3" s="31"/>
      <c r="D3" s="157"/>
      <c r="E3" s="32"/>
      <c r="F3" s="32"/>
      <c r="G3" s="32"/>
    </row>
    <row r="4" ht="12.75" thickBot="1">
      <c r="B4" s="50" t="s">
        <v>86</v>
      </c>
    </row>
    <row r="5" spans="2:14" ht="15" customHeight="1">
      <c r="B5" s="484"/>
      <c r="C5" s="485"/>
      <c r="D5" s="485"/>
      <c r="E5" s="485"/>
      <c r="F5" s="485"/>
      <c r="G5" s="488" t="s">
        <v>9</v>
      </c>
      <c r="H5" s="515" t="s">
        <v>23</v>
      </c>
      <c r="I5" s="447" t="s">
        <v>107</v>
      </c>
      <c r="J5" s="449" t="s">
        <v>4</v>
      </c>
      <c r="K5" s="490" t="s">
        <v>24</v>
      </c>
      <c r="L5" s="491"/>
      <c r="M5" s="478" t="s">
        <v>25</v>
      </c>
      <c r="N5" s="479"/>
    </row>
    <row r="6" spans="2:14" s="7" customFormat="1" ht="51.75" customHeight="1" thickBot="1">
      <c r="B6" s="486"/>
      <c r="C6" s="487"/>
      <c r="D6" s="487"/>
      <c r="E6" s="487"/>
      <c r="F6" s="487"/>
      <c r="G6" s="489"/>
      <c r="H6" s="516"/>
      <c r="I6" s="448"/>
      <c r="J6" s="450"/>
      <c r="K6" s="492"/>
      <c r="L6" s="493"/>
      <c r="M6" s="480"/>
      <c r="N6" s="481"/>
    </row>
    <row r="7" spans="2:14" ht="19.5" customHeight="1" thickBot="1">
      <c r="B7" s="444" t="s">
        <v>160</v>
      </c>
      <c r="C7" s="496" t="s">
        <v>3</v>
      </c>
      <c r="D7" s="499" t="s">
        <v>115</v>
      </c>
      <c r="E7" s="500"/>
      <c r="F7" s="501"/>
      <c r="G7" s="9" t="s">
        <v>10</v>
      </c>
      <c r="H7" s="10"/>
      <c r="I7" s="11" t="e">
        <f>H7*K7</f>
        <v>#VALUE!</v>
      </c>
      <c r="J7" s="21" t="e">
        <f aca="true" t="shared" si="0" ref="J7:J25">I7/$I$26*100</f>
        <v>#VALUE!</v>
      </c>
      <c r="K7" s="12" t="s">
        <v>164</v>
      </c>
      <c r="L7" s="13" t="s">
        <v>165</v>
      </c>
      <c r="M7" s="517"/>
      <c r="N7" s="518"/>
    </row>
    <row r="8" spans="2:14" ht="19.5" customHeight="1">
      <c r="B8" s="445"/>
      <c r="C8" s="497"/>
      <c r="D8" s="519" t="s">
        <v>154</v>
      </c>
      <c r="E8" s="521" t="s">
        <v>0</v>
      </c>
      <c r="F8" s="522"/>
      <c r="G8" s="64" t="s">
        <v>20</v>
      </c>
      <c r="H8" s="65"/>
      <c r="I8" s="66">
        <f>H8*K8*M8</f>
        <v>0</v>
      </c>
      <c r="J8" s="106" t="e">
        <f t="shared" si="0"/>
        <v>#VALUE!</v>
      </c>
      <c r="K8" s="67">
        <v>0.0679</v>
      </c>
      <c r="L8" s="68" t="s">
        <v>166</v>
      </c>
      <c r="M8" s="395">
        <v>36.7</v>
      </c>
      <c r="N8" s="176" t="s">
        <v>22</v>
      </c>
    </row>
    <row r="9" spans="2:14" ht="19.5" customHeight="1">
      <c r="B9" s="445"/>
      <c r="C9" s="497"/>
      <c r="D9" s="519"/>
      <c r="E9" s="521" t="s">
        <v>157</v>
      </c>
      <c r="F9" s="522"/>
      <c r="G9" s="64" t="s">
        <v>20</v>
      </c>
      <c r="H9" s="65"/>
      <c r="I9" s="66">
        <f aca="true" t="shared" si="1" ref="I9:I15">H9*K9*M9</f>
        <v>0</v>
      </c>
      <c r="J9" s="106" t="e">
        <f t="shared" si="0"/>
        <v>#VALUE!</v>
      </c>
      <c r="K9" s="67">
        <v>0.0693</v>
      </c>
      <c r="L9" s="68" t="s">
        <v>166</v>
      </c>
      <c r="M9" s="395">
        <v>39.1</v>
      </c>
      <c r="N9" s="69" t="s">
        <v>22</v>
      </c>
    </row>
    <row r="10" spans="2:14" ht="19.5" customHeight="1">
      <c r="B10" s="445"/>
      <c r="C10" s="497"/>
      <c r="D10" s="519"/>
      <c r="E10" s="521" t="s">
        <v>1</v>
      </c>
      <c r="F10" s="522"/>
      <c r="G10" s="64" t="s">
        <v>95</v>
      </c>
      <c r="H10" s="65"/>
      <c r="I10" s="66">
        <f t="shared" si="1"/>
        <v>0</v>
      </c>
      <c r="J10" s="106" t="e">
        <f t="shared" si="0"/>
        <v>#VALUE!</v>
      </c>
      <c r="K10" s="67">
        <v>0.0513</v>
      </c>
      <c r="L10" s="68" t="s">
        <v>166</v>
      </c>
      <c r="M10" s="395">
        <v>41.1</v>
      </c>
      <c r="N10" s="69" t="s">
        <v>167</v>
      </c>
    </row>
    <row r="11" spans="2:14" ht="19.5" customHeight="1">
      <c r="B11" s="445"/>
      <c r="C11" s="497"/>
      <c r="D11" s="519"/>
      <c r="E11" s="521" t="s">
        <v>8</v>
      </c>
      <c r="F11" s="522"/>
      <c r="G11" s="64" t="s">
        <v>19</v>
      </c>
      <c r="H11" s="65"/>
      <c r="I11" s="66">
        <f t="shared" si="1"/>
        <v>0</v>
      </c>
      <c r="J11" s="106" t="e">
        <f t="shared" si="0"/>
        <v>#VALUE!</v>
      </c>
      <c r="K11" s="67">
        <v>0.0494</v>
      </c>
      <c r="L11" s="68" t="s">
        <v>166</v>
      </c>
      <c r="M11" s="70">
        <v>54.5</v>
      </c>
      <c r="N11" s="69" t="s">
        <v>67</v>
      </c>
    </row>
    <row r="12" spans="2:14" ht="19.5" customHeight="1">
      <c r="B12" s="445"/>
      <c r="C12" s="497"/>
      <c r="D12" s="519"/>
      <c r="E12" s="71" t="s">
        <v>26</v>
      </c>
      <c r="F12" s="96"/>
      <c r="G12" s="64" t="s">
        <v>15</v>
      </c>
      <c r="H12" s="65"/>
      <c r="I12" s="66">
        <f t="shared" si="1"/>
        <v>0</v>
      </c>
      <c r="J12" s="106" t="e">
        <f t="shared" si="0"/>
        <v>#VALUE!</v>
      </c>
      <c r="K12" s="67">
        <v>0.0598</v>
      </c>
      <c r="L12" s="68" t="s">
        <v>166</v>
      </c>
      <c r="M12" s="70">
        <v>50.2</v>
      </c>
      <c r="N12" s="69" t="s">
        <v>67</v>
      </c>
    </row>
    <row r="13" spans="2:14" ht="19.5" customHeight="1">
      <c r="B13" s="445"/>
      <c r="C13" s="497"/>
      <c r="D13" s="519"/>
      <c r="E13" s="455" t="s">
        <v>17</v>
      </c>
      <c r="F13" s="456"/>
      <c r="G13" s="64" t="s">
        <v>21</v>
      </c>
      <c r="H13" s="65"/>
      <c r="I13" s="66">
        <f t="shared" si="1"/>
        <v>0</v>
      </c>
      <c r="J13" s="106" t="e">
        <f t="shared" si="0"/>
        <v>#VALUE!</v>
      </c>
      <c r="K13" s="67">
        <v>0.0671</v>
      </c>
      <c r="L13" s="68" t="s">
        <v>166</v>
      </c>
      <c r="M13" s="70">
        <v>34.6</v>
      </c>
      <c r="N13" s="69" t="s">
        <v>22</v>
      </c>
    </row>
    <row r="14" spans="2:14" ht="19.5" customHeight="1">
      <c r="B14" s="445"/>
      <c r="C14" s="497"/>
      <c r="D14" s="519"/>
      <c r="E14" s="523" t="s">
        <v>13</v>
      </c>
      <c r="F14" s="524"/>
      <c r="G14" s="64" t="s">
        <v>21</v>
      </c>
      <c r="H14" s="65"/>
      <c r="I14" s="66">
        <f t="shared" si="1"/>
        <v>0</v>
      </c>
      <c r="J14" s="106" t="e">
        <f t="shared" si="0"/>
        <v>#VALUE!</v>
      </c>
      <c r="K14" s="94">
        <v>0.0687</v>
      </c>
      <c r="L14" s="68" t="s">
        <v>166</v>
      </c>
      <c r="M14" s="395">
        <v>38.2</v>
      </c>
      <c r="N14" s="69" t="s">
        <v>22</v>
      </c>
    </row>
    <row r="15" spans="2:14" ht="19.5" customHeight="1">
      <c r="B15" s="445"/>
      <c r="C15" s="497"/>
      <c r="D15" s="519"/>
      <c r="E15" s="494"/>
      <c r="F15" s="495"/>
      <c r="G15" s="72"/>
      <c r="H15" s="73"/>
      <c r="I15" s="74">
        <f t="shared" si="1"/>
        <v>0</v>
      </c>
      <c r="J15" s="110" t="e">
        <f t="shared" si="0"/>
        <v>#VALUE!</v>
      </c>
      <c r="K15" s="170"/>
      <c r="L15" s="75"/>
      <c r="M15" s="171"/>
      <c r="N15" s="172"/>
    </row>
    <row r="16" spans="2:14" ht="19.5" customHeight="1" thickBot="1">
      <c r="B16" s="445"/>
      <c r="C16" s="497"/>
      <c r="D16" s="520"/>
      <c r="E16" s="460" t="s">
        <v>153</v>
      </c>
      <c r="F16" s="460"/>
      <c r="G16" s="461"/>
      <c r="H16" s="20"/>
      <c r="I16" s="19">
        <f>SUM(I8:I15)</f>
        <v>0</v>
      </c>
      <c r="J16" s="108" t="e">
        <f t="shared" si="0"/>
        <v>#VALUE!</v>
      </c>
      <c r="K16" s="482"/>
      <c r="L16" s="483"/>
      <c r="M16" s="482"/>
      <c r="N16" s="483"/>
    </row>
    <row r="17" spans="2:14" ht="19.5" customHeight="1">
      <c r="B17" s="445"/>
      <c r="C17" s="497"/>
      <c r="D17" s="462" t="s">
        <v>2</v>
      </c>
      <c r="E17" s="442" t="s">
        <v>155</v>
      </c>
      <c r="F17" s="443"/>
      <c r="G17" s="76" t="s">
        <v>11</v>
      </c>
      <c r="H17" s="60"/>
      <c r="I17" s="61">
        <f>H17*K17</f>
        <v>0</v>
      </c>
      <c r="J17" s="109" t="e">
        <f t="shared" si="0"/>
        <v>#VALUE!</v>
      </c>
      <c r="K17" s="77">
        <v>0.067</v>
      </c>
      <c r="L17" s="63" t="s">
        <v>168</v>
      </c>
      <c r="M17" s="175"/>
      <c r="N17" s="177"/>
    </row>
    <row r="18" spans="2:14" ht="19.5" customHeight="1">
      <c r="B18" s="445"/>
      <c r="C18" s="497"/>
      <c r="D18" s="463"/>
      <c r="E18" s="474"/>
      <c r="F18" s="475"/>
      <c r="G18" s="72"/>
      <c r="H18" s="73"/>
      <c r="I18" s="74">
        <f>H18*K18</f>
        <v>0</v>
      </c>
      <c r="J18" s="110" t="e">
        <f t="shared" si="0"/>
        <v>#VALUE!</v>
      </c>
      <c r="K18" s="78"/>
      <c r="L18" s="75"/>
      <c r="M18" s="92"/>
      <c r="N18" s="93"/>
    </row>
    <row r="19" spans="2:14" ht="19.5" customHeight="1" thickBot="1">
      <c r="B19" s="445"/>
      <c r="C19" s="497"/>
      <c r="D19" s="464"/>
      <c r="E19" s="476" t="s">
        <v>158</v>
      </c>
      <c r="F19" s="476"/>
      <c r="G19" s="461"/>
      <c r="H19" s="20"/>
      <c r="I19" s="19">
        <f>SUM(I17:I18)</f>
        <v>0</v>
      </c>
      <c r="J19" s="108" t="e">
        <f t="shared" si="0"/>
        <v>#VALUE!</v>
      </c>
      <c r="K19" s="477"/>
      <c r="L19" s="452"/>
      <c r="M19" s="451"/>
      <c r="N19" s="452"/>
    </row>
    <row r="20" spans="2:14" ht="19.5" customHeight="1" thickBot="1">
      <c r="B20" s="445"/>
      <c r="C20" s="498"/>
      <c r="D20" s="458" t="s">
        <v>159</v>
      </c>
      <c r="E20" s="458"/>
      <c r="F20" s="458"/>
      <c r="G20" s="459"/>
      <c r="H20" s="16"/>
      <c r="I20" s="11" t="e">
        <f>I19+I16+I7</f>
        <v>#VALUE!</v>
      </c>
      <c r="J20" s="21" t="e">
        <f t="shared" si="0"/>
        <v>#VALUE!</v>
      </c>
      <c r="K20" s="457"/>
      <c r="L20" s="454"/>
      <c r="M20" s="453"/>
      <c r="N20" s="454"/>
    </row>
    <row r="21" spans="1:14" ht="19.5" customHeight="1">
      <c r="A21" s="8"/>
      <c r="B21" s="445"/>
      <c r="C21" s="506" t="s">
        <v>161</v>
      </c>
      <c r="D21" s="509" t="s">
        <v>6</v>
      </c>
      <c r="E21" s="510"/>
      <c r="F21" s="511"/>
      <c r="G21" s="59" t="s">
        <v>142</v>
      </c>
      <c r="H21" s="60"/>
      <c r="I21" s="61">
        <f>H21*K21</f>
        <v>0</v>
      </c>
      <c r="J21" s="109" t="e">
        <f t="shared" si="0"/>
        <v>#VALUE!</v>
      </c>
      <c r="K21" s="62">
        <v>2900</v>
      </c>
      <c r="L21" s="63" t="s">
        <v>169</v>
      </c>
      <c r="M21" s="465"/>
      <c r="N21" s="466"/>
    </row>
    <row r="22" spans="1:14" ht="19.5" customHeight="1" thickBot="1">
      <c r="A22" s="8"/>
      <c r="B22" s="445"/>
      <c r="C22" s="507"/>
      <c r="D22" s="512" t="s">
        <v>7</v>
      </c>
      <c r="E22" s="513"/>
      <c r="F22" s="514"/>
      <c r="G22" s="79" t="s">
        <v>12</v>
      </c>
      <c r="H22" s="80"/>
      <c r="I22" s="81">
        <f>H22*K22</f>
        <v>0</v>
      </c>
      <c r="J22" s="107" t="e">
        <f t="shared" si="0"/>
        <v>#VALUE!</v>
      </c>
      <c r="K22" s="166">
        <v>2600</v>
      </c>
      <c r="L22" s="95" t="s">
        <v>169</v>
      </c>
      <c r="M22" s="467"/>
      <c r="N22" s="468"/>
    </row>
    <row r="23" spans="2:14" ht="19.5" customHeight="1" thickBot="1">
      <c r="B23" s="445"/>
      <c r="C23" s="508"/>
      <c r="D23" s="504" t="s">
        <v>162</v>
      </c>
      <c r="E23" s="460"/>
      <c r="F23" s="460"/>
      <c r="G23" s="505"/>
      <c r="H23" s="15"/>
      <c r="I23" s="14">
        <f>SUM(I21:I22)</f>
        <v>0</v>
      </c>
      <c r="J23" s="111" t="e">
        <f t="shared" si="0"/>
        <v>#VALUE!</v>
      </c>
      <c r="K23" s="457"/>
      <c r="L23" s="454"/>
      <c r="M23" s="469"/>
      <c r="N23" s="470"/>
    </row>
    <row r="24" spans="2:14" ht="19.5" customHeight="1" thickBot="1">
      <c r="B24" s="445"/>
      <c r="C24" s="502" t="s">
        <v>2</v>
      </c>
      <c r="D24" s="471"/>
      <c r="E24" s="472"/>
      <c r="F24" s="473"/>
      <c r="G24" s="9"/>
      <c r="H24" s="10"/>
      <c r="I24" s="11">
        <f>H24*K24*M24</f>
        <v>0</v>
      </c>
      <c r="J24" s="21" t="e">
        <f t="shared" si="0"/>
        <v>#VALUE!</v>
      </c>
      <c r="K24" s="167"/>
      <c r="L24" s="168"/>
      <c r="M24" s="169"/>
      <c r="N24" s="168"/>
    </row>
    <row r="25" spans="2:14" ht="19.5" customHeight="1" thickBot="1">
      <c r="B25" s="445"/>
      <c r="C25" s="503"/>
      <c r="D25" s="504" t="s">
        <v>163</v>
      </c>
      <c r="E25" s="460"/>
      <c r="F25" s="460"/>
      <c r="G25" s="505"/>
      <c r="H25" s="20"/>
      <c r="I25" s="19">
        <f>SUM(I24:I24)</f>
        <v>0</v>
      </c>
      <c r="J25" s="108" t="e">
        <f t="shared" si="0"/>
        <v>#VALUE!</v>
      </c>
      <c r="K25" s="477"/>
      <c r="L25" s="452"/>
      <c r="M25" s="451"/>
      <c r="N25" s="452"/>
    </row>
    <row r="26" spans="2:14" ht="19.5" customHeight="1" thickBot="1">
      <c r="B26" s="446"/>
      <c r="C26" s="173"/>
      <c r="D26" s="458" t="s">
        <v>5</v>
      </c>
      <c r="E26" s="458"/>
      <c r="F26" s="458"/>
      <c r="G26" s="459"/>
      <c r="H26" s="16"/>
      <c r="I26" s="17" t="e">
        <f>I25+I23+I20</f>
        <v>#VALUE!</v>
      </c>
      <c r="J26" s="105">
        <v>100</v>
      </c>
      <c r="K26" s="457"/>
      <c r="L26" s="454"/>
      <c r="M26" s="453"/>
      <c r="N26" s="454"/>
    </row>
    <row r="28" spans="2:12" s="179" customFormat="1" ht="11.25">
      <c r="B28" s="99" t="s">
        <v>173</v>
      </c>
      <c r="C28" s="180"/>
      <c r="G28" s="180"/>
      <c r="J28" s="181"/>
      <c r="K28" s="182"/>
      <c r="L28" s="178"/>
    </row>
    <row r="29" spans="2:12" s="179" customFormat="1" ht="11.25">
      <c r="B29" s="99" t="s">
        <v>174</v>
      </c>
      <c r="C29" s="180"/>
      <c r="G29" s="180"/>
      <c r="J29" s="181"/>
      <c r="K29" s="182"/>
      <c r="L29" s="178"/>
    </row>
    <row r="30" spans="2:10" s="104" customFormat="1" ht="11.25">
      <c r="B30" s="99" t="s">
        <v>175</v>
      </c>
      <c r="J30" s="183"/>
    </row>
    <row r="31" spans="2:12" s="179" customFormat="1" ht="11.25">
      <c r="B31" s="99" t="s">
        <v>170</v>
      </c>
      <c r="C31" s="180"/>
      <c r="G31" s="180"/>
      <c r="J31" s="181"/>
      <c r="K31" s="182"/>
      <c r="L31" s="178"/>
    </row>
    <row r="32" spans="2:12" s="179" customFormat="1" ht="11.25">
      <c r="B32" s="99" t="s">
        <v>172</v>
      </c>
      <c r="C32" s="180"/>
      <c r="G32" s="180"/>
      <c r="J32" s="181"/>
      <c r="K32" s="182"/>
      <c r="L32" s="178"/>
    </row>
    <row r="33" spans="2:12" s="179" customFormat="1" ht="11.25">
      <c r="B33" s="179" t="s">
        <v>171</v>
      </c>
      <c r="C33" s="180"/>
      <c r="G33" s="180"/>
      <c r="J33" s="181"/>
      <c r="K33" s="182"/>
      <c r="L33" s="178"/>
    </row>
    <row r="34" spans="2:12" s="179" customFormat="1" ht="11.25">
      <c r="B34" s="179" t="s">
        <v>176</v>
      </c>
      <c r="C34" s="180"/>
      <c r="G34" s="180"/>
      <c r="J34" s="181"/>
      <c r="K34" s="182"/>
      <c r="L34" s="178"/>
    </row>
    <row r="35" spans="2:12" s="179" customFormat="1" ht="11.25">
      <c r="B35" s="179" t="s">
        <v>177</v>
      </c>
      <c r="C35" s="180"/>
      <c r="G35" s="180"/>
      <c r="J35" s="181"/>
      <c r="K35" s="182"/>
      <c r="L35" s="178"/>
    </row>
    <row r="36" spans="2:12" s="179" customFormat="1" ht="11.25">
      <c r="B36" s="179" t="s">
        <v>178</v>
      </c>
      <c r="C36" s="180"/>
      <c r="G36" s="180"/>
      <c r="J36" s="181"/>
      <c r="K36" s="182"/>
      <c r="L36" s="178"/>
    </row>
    <row r="37" spans="2:12" s="179" customFormat="1" ht="11.25">
      <c r="B37" s="179" t="s">
        <v>179</v>
      </c>
      <c r="C37" s="180"/>
      <c r="G37" s="180"/>
      <c r="J37" s="181"/>
      <c r="K37" s="182"/>
      <c r="L37" s="178"/>
    </row>
    <row r="38" spans="2:12" s="179" customFormat="1" ht="11.25">
      <c r="B38" s="179" t="s">
        <v>180</v>
      </c>
      <c r="C38" s="180"/>
      <c r="G38" s="180"/>
      <c r="J38" s="181"/>
      <c r="K38" s="182"/>
      <c r="L38" s="178"/>
    </row>
    <row r="39" spans="2:12" s="179" customFormat="1" ht="11.25">
      <c r="B39" s="179" t="s">
        <v>181</v>
      </c>
      <c r="C39" s="180"/>
      <c r="G39" s="180"/>
      <c r="J39" s="181"/>
      <c r="K39" s="182"/>
      <c r="L39" s="178"/>
    </row>
    <row r="40" spans="2:12" s="179" customFormat="1" ht="12">
      <c r="B40" s="179" t="s">
        <v>182</v>
      </c>
      <c r="C40" s="180"/>
      <c r="G40" s="180"/>
      <c r="J40" s="181"/>
      <c r="K40" s="182"/>
      <c r="L40" s="178"/>
    </row>
    <row r="41" ht="12"/>
  </sheetData>
  <sheetProtection/>
  <mergeCells count="41">
    <mergeCell ref="M7:N7"/>
    <mergeCell ref="D8:D16"/>
    <mergeCell ref="E8:F8"/>
    <mergeCell ref="E9:F9"/>
    <mergeCell ref="E10:F10"/>
    <mergeCell ref="E11:F11"/>
    <mergeCell ref="E14:F14"/>
    <mergeCell ref="C24:C25"/>
    <mergeCell ref="D25:G25"/>
    <mergeCell ref="K25:L26"/>
    <mergeCell ref="C21:C23"/>
    <mergeCell ref="D21:F21"/>
    <mergeCell ref="D23:G23"/>
    <mergeCell ref="D22:F22"/>
    <mergeCell ref="D26:G26"/>
    <mergeCell ref="M5:N6"/>
    <mergeCell ref="K16:L16"/>
    <mergeCell ref="B5:F6"/>
    <mergeCell ref="G5:G6"/>
    <mergeCell ref="K5:L6"/>
    <mergeCell ref="E15:F15"/>
    <mergeCell ref="C7:C20"/>
    <mergeCell ref="D7:F7"/>
    <mergeCell ref="M16:N16"/>
    <mergeCell ref="H5:H6"/>
    <mergeCell ref="M21:N23"/>
    <mergeCell ref="D24:F24"/>
    <mergeCell ref="E18:F18"/>
    <mergeCell ref="E19:G19"/>
    <mergeCell ref="K19:L20"/>
    <mergeCell ref="M19:N20"/>
    <mergeCell ref="E17:F17"/>
    <mergeCell ref="B7:B26"/>
    <mergeCell ref="I5:I6"/>
    <mergeCell ref="J5:J6"/>
    <mergeCell ref="M25:N26"/>
    <mergeCell ref="E13:F13"/>
    <mergeCell ref="K23:L23"/>
    <mergeCell ref="D20:G20"/>
    <mergeCell ref="E16:G16"/>
    <mergeCell ref="D17:D19"/>
  </mergeCells>
  <printOptions/>
  <pageMargins left="0.787" right="0.787" top="0.984" bottom="0.984" header="0.512" footer="0.512"/>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1:H35"/>
  <sheetViews>
    <sheetView zoomScalePageLayoutView="0" workbookViewId="0" topLeftCell="A20">
      <selection activeCell="K30" sqref="K30"/>
    </sheetView>
  </sheetViews>
  <sheetFormatPr defaultColWidth="9.00390625" defaultRowHeight="13.5"/>
  <cols>
    <col min="1" max="1" width="4.375" style="0" customWidth="1"/>
    <col min="2" max="4" width="4.00390625" style="0" customWidth="1"/>
    <col min="5" max="5" width="13.625" style="0" customWidth="1"/>
    <col min="6" max="8" width="15.875" style="0" customWidth="1"/>
  </cols>
  <sheetData>
    <row r="1" ht="14.25">
      <c r="A1" s="30" t="s">
        <v>183</v>
      </c>
    </row>
    <row r="2" ht="14.25" thickBot="1">
      <c r="A2" s="51" t="s">
        <v>186</v>
      </c>
    </row>
    <row r="3" spans="2:8" ht="14.25" customHeight="1">
      <c r="B3" s="534" t="s">
        <v>184</v>
      </c>
      <c r="C3" s="535"/>
      <c r="D3" s="535"/>
      <c r="E3" s="536"/>
      <c r="F3" s="540" t="s">
        <v>187</v>
      </c>
      <c r="G3" s="541"/>
      <c r="H3" s="532" t="s">
        <v>188</v>
      </c>
    </row>
    <row r="4" spans="2:8" ht="14.25" customHeight="1" thickBot="1">
      <c r="B4" s="537"/>
      <c r="C4" s="538"/>
      <c r="D4" s="538"/>
      <c r="E4" s="539"/>
      <c r="F4" s="18" t="s">
        <v>195</v>
      </c>
      <c r="G4" s="191" t="s">
        <v>196</v>
      </c>
      <c r="H4" s="533"/>
    </row>
    <row r="5" spans="2:8" ht="17.25" customHeight="1">
      <c r="B5" s="542" t="s">
        <v>194</v>
      </c>
      <c r="C5" s="542" t="s">
        <v>189</v>
      </c>
      <c r="D5" s="527"/>
      <c r="E5" s="528"/>
      <c r="F5" s="87"/>
      <c r="G5" s="192"/>
      <c r="H5" s="186"/>
    </row>
    <row r="6" spans="2:8" ht="17.25" customHeight="1">
      <c r="B6" s="543"/>
      <c r="C6" s="543"/>
      <c r="D6" s="527"/>
      <c r="E6" s="528"/>
      <c r="F6" s="88"/>
      <c r="G6" s="193"/>
      <c r="H6" s="187"/>
    </row>
    <row r="7" spans="2:8" ht="17.25" customHeight="1">
      <c r="B7" s="543"/>
      <c r="C7" s="543"/>
      <c r="D7" s="527"/>
      <c r="E7" s="528"/>
      <c r="F7" s="88"/>
      <c r="G7" s="193"/>
      <c r="H7" s="187"/>
    </row>
    <row r="8" spans="2:8" ht="17.25" customHeight="1">
      <c r="B8" s="543"/>
      <c r="C8" s="543"/>
      <c r="D8" s="527"/>
      <c r="E8" s="528"/>
      <c r="F8" s="89"/>
      <c r="G8" s="194"/>
      <c r="H8" s="188"/>
    </row>
    <row r="9" spans="2:8" ht="17.25" customHeight="1">
      <c r="B9" s="543"/>
      <c r="C9" s="543"/>
      <c r="D9" s="527"/>
      <c r="E9" s="528"/>
      <c r="F9" s="90"/>
      <c r="G9" s="195"/>
      <c r="H9" s="189"/>
    </row>
    <row r="10" spans="2:8" ht="17.25" customHeight="1">
      <c r="B10" s="543"/>
      <c r="C10" s="543"/>
      <c r="D10" s="527"/>
      <c r="E10" s="528"/>
      <c r="F10" s="88"/>
      <c r="G10" s="193"/>
      <c r="H10" s="187"/>
    </row>
    <row r="11" spans="2:8" ht="17.25" customHeight="1">
      <c r="B11" s="543"/>
      <c r="C11" s="543"/>
      <c r="D11" s="527"/>
      <c r="E11" s="528"/>
      <c r="F11" s="88"/>
      <c r="G11" s="193"/>
      <c r="H11" s="187"/>
    </row>
    <row r="12" spans="2:8" ht="17.25" customHeight="1">
      <c r="B12" s="543"/>
      <c r="C12" s="543"/>
      <c r="D12" s="527"/>
      <c r="E12" s="528"/>
      <c r="F12" s="88"/>
      <c r="G12" s="193"/>
      <c r="H12" s="187"/>
    </row>
    <row r="13" spans="2:8" ht="17.25" customHeight="1">
      <c r="B13" s="543"/>
      <c r="C13" s="543"/>
      <c r="D13" s="527"/>
      <c r="E13" s="528"/>
      <c r="F13" s="88"/>
      <c r="G13" s="193"/>
      <c r="H13" s="187"/>
    </row>
    <row r="14" spans="2:8" ht="17.25" customHeight="1">
      <c r="B14" s="543"/>
      <c r="C14" s="543"/>
      <c r="D14" s="559"/>
      <c r="E14" s="528"/>
      <c r="F14" s="88"/>
      <c r="G14" s="193"/>
      <c r="H14" s="187"/>
    </row>
    <row r="15" spans="2:8" ht="17.25" customHeight="1">
      <c r="B15" s="543"/>
      <c r="C15" s="543"/>
      <c r="D15" s="529" t="s">
        <v>27</v>
      </c>
      <c r="E15" s="184"/>
      <c r="F15" s="90"/>
      <c r="G15" s="195"/>
      <c r="H15" s="189"/>
    </row>
    <row r="16" spans="2:8" ht="17.25" customHeight="1">
      <c r="B16" s="543"/>
      <c r="C16" s="543"/>
      <c r="D16" s="530"/>
      <c r="E16" s="185"/>
      <c r="F16" s="88"/>
      <c r="G16" s="193"/>
      <c r="H16" s="187"/>
    </row>
    <row r="17" spans="2:8" ht="17.25" customHeight="1">
      <c r="B17" s="543"/>
      <c r="C17" s="543"/>
      <c r="D17" s="530"/>
      <c r="E17" s="185"/>
      <c r="F17" s="88"/>
      <c r="G17" s="193"/>
      <c r="H17" s="187"/>
    </row>
    <row r="18" spans="2:8" ht="17.25" customHeight="1">
      <c r="B18" s="543"/>
      <c r="C18" s="543"/>
      <c r="D18" s="531"/>
      <c r="E18" s="86"/>
      <c r="F18" s="89"/>
      <c r="G18" s="194"/>
      <c r="H18" s="188"/>
    </row>
    <row r="19" spans="2:8" ht="17.25" customHeight="1" thickBot="1">
      <c r="B19" s="543"/>
      <c r="C19" s="555"/>
      <c r="D19" s="558" t="s">
        <v>190</v>
      </c>
      <c r="E19" s="553"/>
      <c r="F19" s="197">
        <f>SUM(F5:F18)</f>
        <v>0</v>
      </c>
      <c r="G19" s="198">
        <f>SUM(G5:G18)</f>
        <v>0</v>
      </c>
      <c r="H19" s="199">
        <f>SUM(H5:H18)</f>
        <v>0</v>
      </c>
    </row>
    <row r="20" spans="2:8" ht="17.25" customHeight="1">
      <c r="B20" s="544"/>
      <c r="C20" s="546" t="s">
        <v>192</v>
      </c>
      <c r="D20" s="525"/>
      <c r="E20" s="526"/>
      <c r="F20" s="87"/>
      <c r="G20" s="192"/>
      <c r="H20" s="186"/>
    </row>
    <row r="21" spans="2:8" ht="17.25" customHeight="1">
      <c r="B21" s="544"/>
      <c r="C21" s="547"/>
      <c r="D21" s="554"/>
      <c r="E21" s="528"/>
      <c r="F21" s="88"/>
      <c r="G21" s="193"/>
      <c r="H21" s="187"/>
    </row>
    <row r="22" spans="2:8" ht="17.25" customHeight="1">
      <c r="B22" s="544"/>
      <c r="C22" s="547"/>
      <c r="D22" s="554"/>
      <c r="E22" s="528"/>
      <c r="F22" s="88"/>
      <c r="G22" s="193"/>
      <c r="H22" s="187"/>
    </row>
    <row r="23" spans="2:8" ht="17.25" customHeight="1">
      <c r="B23" s="544"/>
      <c r="C23" s="547"/>
      <c r="D23" s="554"/>
      <c r="E23" s="528"/>
      <c r="F23" s="88"/>
      <c r="G23" s="193"/>
      <c r="H23" s="187"/>
    </row>
    <row r="24" spans="2:8" ht="17.25" customHeight="1">
      <c r="B24" s="544"/>
      <c r="C24" s="547"/>
      <c r="D24" s="554"/>
      <c r="E24" s="528"/>
      <c r="F24" s="88"/>
      <c r="G24" s="193"/>
      <c r="H24" s="187"/>
    </row>
    <row r="25" spans="2:8" ht="17.25" customHeight="1">
      <c r="B25" s="544"/>
      <c r="C25" s="547"/>
      <c r="D25" s="554"/>
      <c r="E25" s="528"/>
      <c r="F25" s="88"/>
      <c r="G25" s="193"/>
      <c r="H25" s="187"/>
    </row>
    <row r="26" spans="2:8" ht="17.25" customHeight="1">
      <c r="B26" s="544"/>
      <c r="C26" s="547"/>
      <c r="D26" s="556"/>
      <c r="E26" s="557"/>
      <c r="F26" s="91"/>
      <c r="G26" s="196"/>
      <c r="H26" s="190"/>
    </row>
    <row r="27" spans="2:8" ht="17.25" customHeight="1">
      <c r="B27" s="544"/>
      <c r="C27" s="547"/>
      <c r="D27" s="549" t="s">
        <v>193</v>
      </c>
      <c r="E27" s="184"/>
      <c r="F27" s="90"/>
      <c r="G27" s="195"/>
      <c r="H27" s="189"/>
    </row>
    <row r="28" spans="2:8" ht="17.25" customHeight="1">
      <c r="B28" s="544"/>
      <c r="C28" s="547"/>
      <c r="D28" s="550"/>
      <c r="E28" s="185"/>
      <c r="F28" s="88"/>
      <c r="G28" s="193"/>
      <c r="H28" s="187"/>
    </row>
    <row r="29" spans="2:8" ht="17.25" customHeight="1">
      <c r="B29" s="544"/>
      <c r="C29" s="547"/>
      <c r="D29" s="550"/>
      <c r="E29" s="185"/>
      <c r="F29" s="88"/>
      <c r="G29" s="193"/>
      <c r="H29" s="187"/>
    </row>
    <row r="30" spans="2:8" ht="17.25" customHeight="1">
      <c r="B30" s="544"/>
      <c r="C30" s="547"/>
      <c r="D30" s="551"/>
      <c r="E30" s="86"/>
      <c r="F30" s="89"/>
      <c r="G30" s="194"/>
      <c r="H30" s="188"/>
    </row>
    <row r="31" spans="2:8" ht="17.25" customHeight="1" thickBot="1">
      <c r="B31" s="545"/>
      <c r="C31" s="548"/>
      <c r="D31" s="552" t="s">
        <v>191</v>
      </c>
      <c r="E31" s="553"/>
      <c r="F31" s="197">
        <f>SUM(F20:F30)</f>
        <v>0</v>
      </c>
      <c r="G31" s="198">
        <f>SUM(G20:G30)</f>
        <v>0</v>
      </c>
      <c r="H31" s="199">
        <f>SUM(H20:H30)</f>
        <v>0</v>
      </c>
    </row>
    <row r="32" s="174" customFormat="1" ht="11.25">
      <c r="B32" s="174" t="s">
        <v>170</v>
      </c>
    </row>
    <row r="33" s="174" customFormat="1" ht="11.25">
      <c r="B33" s="99" t="s">
        <v>197</v>
      </c>
    </row>
    <row r="34" s="174" customFormat="1" ht="11.25">
      <c r="B34" s="99" t="s">
        <v>198</v>
      </c>
    </row>
    <row r="35" s="174" customFormat="1" ht="11.25">
      <c r="B35" s="174" t="s">
        <v>199</v>
      </c>
    </row>
    <row r="36" s="174" customFormat="1" ht="11.25"/>
  </sheetData>
  <sheetProtection/>
  <mergeCells count="27">
    <mergeCell ref="C5:C19"/>
    <mergeCell ref="D25:E25"/>
    <mergeCell ref="D26:E26"/>
    <mergeCell ref="D24:E24"/>
    <mergeCell ref="D23:E23"/>
    <mergeCell ref="D19:E19"/>
    <mergeCell ref="D21:E21"/>
    <mergeCell ref="D14:E14"/>
    <mergeCell ref="D5:E5"/>
    <mergeCell ref="H3:H4"/>
    <mergeCell ref="B3:E4"/>
    <mergeCell ref="F3:G3"/>
    <mergeCell ref="B5:B31"/>
    <mergeCell ref="C20:C31"/>
    <mergeCell ref="D27:D30"/>
    <mergeCell ref="D31:E31"/>
    <mergeCell ref="D9:E9"/>
    <mergeCell ref="D10:E10"/>
    <mergeCell ref="D22:E22"/>
    <mergeCell ref="D20:E20"/>
    <mergeCell ref="D6:E6"/>
    <mergeCell ref="D7:E7"/>
    <mergeCell ref="D8:E8"/>
    <mergeCell ref="D12:E12"/>
    <mergeCell ref="D15:D18"/>
    <mergeCell ref="D13:E13"/>
    <mergeCell ref="D11:E11"/>
  </mergeCells>
  <printOptions/>
  <pageMargins left="0.787" right="0.787" top="0.984" bottom="0.984"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F32"/>
  <sheetViews>
    <sheetView zoomScalePageLayoutView="0" workbookViewId="0" topLeftCell="A1">
      <selection activeCell="G20" sqref="G20"/>
    </sheetView>
  </sheetViews>
  <sheetFormatPr defaultColWidth="9.00390625" defaultRowHeight="13.5"/>
  <cols>
    <col min="2" max="2" width="7.00390625" style="0" customWidth="1"/>
    <col min="3" max="3" width="13.125" style="0" customWidth="1"/>
    <col min="4" max="4" width="12.75390625" style="0" customWidth="1"/>
    <col min="5" max="5" width="15.875" style="0" customWidth="1"/>
    <col min="6" max="6" width="17.625" style="0" customWidth="1"/>
  </cols>
  <sheetData>
    <row r="1" s="29" customFormat="1" ht="14.25">
      <c r="A1" s="30" t="s">
        <v>200</v>
      </c>
    </row>
    <row r="2" s="29" customFormat="1" ht="14.25">
      <c r="A2" s="30"/>
    </row>
    <row r="3" s="29" customFormat="1" ht="14.25">
      <c r="A3" s="30" t="s">
        <v>201</v>
      </c>
    </row>
    <row r="4" s="29" customFormat="1" ht="14.25" thickBot="1">
      <c r="A4" s="51" t="s">
        <v>185</v>
      </c>
    </row>
    <row r="5" spans="1:6" s="204" customFormat="1" ht="30" customHeight="1" thickBot="1">
      <c r="A5" s="560"/>
      <c r="B5" s="561"/>
      <c r="C5" s="562"/>
      <c r="D5" s="201" t="s">
        <v>9</v>
      </c>
      <c r="E5" s="202" t="s">
        <v>92</v>
      </c>
      <c r="F5" s="203" t="s">
        <v>87</v>
      </c>
    </row>
    <row r="6" spans="1:6" s="320" customFormat="1" ht="14.25">
      <c r="A6" s="565" t="s">
        <v>100</v>
      </c>
      <c r="B6" s="567" t="s">
        <v>56</v>
      </c>
      <c r="C6" s="316" t="s">
        <v>101</v>
      </c>
      <c r="D6" s="317" t="s">
        <v>39</v>
      </c>
      <c r="E6" s="318"/>
      <c r="F6" s="319"/>
    </row>
    <row r="7" spans="1:6" s="320" customFormat="1" ht="14.25">
      <c r="A7" s="565"/>
      <c r="B7" s="567"/>
      <c r="C7" s="321" t="s">
        <v>102</v>
      </c>
      <c r="D7" s="322" t="s">
        <v>39</v>
      </c>
      <c r="E7" s="323"/>
      <c r="F7" s="324"/>
    </row>
    <row r="8" spans="1:6" s="320" customFormat="1" ht="14.25">
      <c r="A8" s="565"/>
      <c r="B8" s="567"/>
      <c r="C8" s="321" t="s">
        <v>103</v>
      </c>
      <c r="D8" s="322" t="s">
        <v>39</v>
      </c>
      <c r="E8" s="323"/>
      <c r="F8" s="324"/>
    </row>
    <row r="9" spans="1:6" s="320" customFormat="1" ht="14.25">
      <c r="A9" s="565"/>
      <c r="B9" s="567"/>
      <c r="C9" s="321" t="s">
        <v>104</v>
      </c>
      <c r="D9" s="322" t="s">
        <v>39</v>
      </c>
      <c r="E9" s="323"/>
      <c r="F9" s="325"/>
    </row>
    <row r="10" spans="1:6" s="320" customFormat="1" ht="13.5">
      <c r="A10" s="565"/>
      <c r="B10" s="567"/>
      <c r="C10" s="326"/>
      <c r="D10" s="327"/>
      <c r="E10" s="328"/>
      <c r="F10" s="403"/>
    </row>
    <row r="11" spans="1:6" s="320" customFormat="1" ht="14.25">
      <c r="A11" s="565"/>
      <c r="B11" s="567"/>
      <c r="C11" s="329" t="s">
        <v>202</v>
      </c>
      <c r="D11" s="330" t="s">
        <v>252</v>
      </c>
      <c r="E11" s="331">
        <f>SUM(E6:E10)</f>
        <v>0</v>
      </c>
      <c r="F11" s="332" t="e">
        <f>E11/E$13*100</f>
        <v>#DIV/0!</v>
      </c>
    </row>
    <row r="12" spans="1:6" s="320" customFormat="1" ht="15" thickBot="1">
      <c r="A12" s="565"/>
      <c r="B12" s="568" t="s">
        <v>57</v>
      </c>
      <c r="C12" s="569"/>
      <c r="D12" s="315" t="s">
        <v>39</v>
      </c>
      <c r="E12" s="333"/>
      <c r="F12" s="334" t="e">
        <f>E12/E$13*100</f>
        <v>#DIV/0!</v>
      </c>
    </row>
    <row r="13" spans="1:6" s="320" customFormat="1" ht="18" customHeight="1" thickBot="1">
      <c r="A13" s="566"/>
      <c r="B13" s="570" t="s">
        <v>203</v>
      </c>
      <c r="C13" s="571"/>
      <c r="D13" s="335"/>
      <c r="E13" s="336">
        <f>E11+E12</f>
        <v>0</v>
      </c>
      <c r="F13" s="337">
        <v>100</v>
      </c>
    </row>
    <row r="14" s="320" customFormat="1" ht="14.25">
      <c r="A14" s="338"/>
    </row>
    <row r="15" s="320" customFormat="1" ht="13.5">
      <c r="A15" s="339" t="s">
        <v>170</v>
      </c>
    </row>
    <row r="16" s="320" customFormat="1" ht="13.5">
      <c r="A16" s="339" t="s">
        <v>105</v>
      </c>
    </row>
    <row r="17" s="320" customFormat="1" ht="13.5">
      <c r="A17" s="339"/>
    </row>
    <row r="18" s="320" customFormat="1" ht="14.25">
      <c r="A18" s="340"/>
    </row>
    <row r="19" s="320" customFormat="1" ht="14.25">
      <c r="A19" s="340" t="s">
        <v>204</v>
      </c>
    </row>
    <row r="20" s="320" customFormat="1" ht="14.25" thickBot="1">
      <c r="A20" s="341" t="s">
        <v>185</v>
      </c>
    </row>
    <row r="21" spans="1:6" s="204" customFormat="1" ht="30" customHeight="1" thickBot="1">
      <c r="A21" s="560"/>
      <c r="B21" s="572"/>
      <c r="C21" s="561"/>
      <c r="D21" s="304" t="s">
        <v>31</v>
      </c>
      <c r="E21" s="202" t="s">
        <v>92</v>
      </c>
      <c r="F21" s="203" t="s">
        <v>87</v>
      </c>
    </row>
    <row r="22" spans="1:6" s="320" customFormat="1" ht="14.25">
      <c r="A22" s="565" t="s">
        <v>205</v>
      </c>
      <c r="B22" s="575" t="s">
        <v>49</v>
      </c>
      <c r="C22" s="576"/>
      <c r="D22" s="342" t="s">
        <v>39</v>
      </c>
      <c r="E22" s="343"/>
      <c r="F22" s="404" t="e">
        <f>E22/E$27*100</f>
        <v>#DIV/0!</v>
      </c>
    </row>
    <row r="23" spans="1:6" s="320" customFormat="1" ht="14.25">
      <c r="A23" s="565"/>
      <c r="B23" s="577" t="s">
        <v>50</v>
      </c>
      <c r="C23" s="578"/>
      <c r="D23" s="224" t="s">
        <v>39</v>
      </c>
      <c r="E23" s="344"/>
      <c r="F23" s="405" t="e">
        <f>E23/E$27*100</f>
        <v>#DIV/0!</v>
      </c>
    </row>
    <row r="24" spans="1:6" s="320" customFormat="1" ht="14.25">
      <c r="A24" s="565"/>
      <c r="B24" s="577" t="s">
        <v>51</v>
      </c>
      <c r="C24" s="578"/>
      <c r="D24" s="224" t="s">
        <v>39</v>
      </c>
      <c r="E24" s="344"/>
      <c r="F24" s="405" t="e">
        <f>E24/E$27*100</f>
        <v>#DIV/0!</v>
      </c>
    </row>
    <row r="25" spans="1:6" s="320" customFormat="1" ht="14.25">
      <c r="A25" s="565"/>
      <c r="B25" s="573" t="s">
        <v>93</v>
      </c>
      <c r="C25" s="574"/>
      <c r="D25" s="224" t="s">
        <v>39</v>
      </c>
      <c r="E25" s="345"/>
      <c r="F25" s="405" t="e">
        <f>E25/E$27*100</f>
        <v>#DIV/0!</v>
      </c>
    </row>
    <row r="26" spans="1:6" s="320" customFormat="1" ht="15" thickBot="1">
      <c r="A26" s="565"/>
      <c r="B26" s="579" t="s">
        <v>94</v>
      </c>
      <c r="C26" s="580"/>
      <c r="D26" s="342" t="s">
        <v>16</v>
      </c>
      <c r="E26" s="347"/>
      <c r="F26" s="404" t="e">
        <f>E26/E$27*100</f>
        <v>#DIV/0!</v>
      </c>
    </row>
    <row r="27" spans="1:6" s="320" customFormat="1" ht="18" customHeight="1" thickBot="1">
      <c r="A27" s="566"/>
      <c r="B27" s="563" t="s">
        <v>206</v>
      </c>
      <c r="C27" s="564"/>
      <c r="D27" s="348" t="s">
        <v>114</v>
      </c>
      <c r="E27" s="349">
        <f>SUM(E22:E26)</f>
        <v>0</v>
      </c>
      <c r="F27" s="350">
        <v>100</v>
      </c>
    </row>
    <row r="28" ht="14.25">
      <c r="A28" s="22"/>
    </row>
    <row r="29" s="29" customFormat="1" ht="13.5">
      <c r="A29" s="104" t="s">
        <v>170</v>
      </c>
    </row>
    <row r="30" s="29" customFormat="1" ht="13.5">
      <c r="A30" s="104" t="s">
        <v>207</v>
      </c>
    </row>
    <row r="31" s="29" customFormat="1" ht="13.5">
      <c r="A31" s="104" t="s">
        <v>208</v>
      </c>
    </row>
    <row r="32" ht="13.5">
      <c r="A32" s="205" t="s">
        <v>209</v>
      </c>
    </row>
  </sheetData>
  <sheetProtection/>
  <mergeCells count="13">
    <mergeCell ref="B23:C23"/>
    <mergeCell ref="B24:C24"/>
    <mergeCell ref="B26:C26"/>
    <mergeCell ref="A5:C5"/>
    <mergeCell ref="B27:C27"/>
    <mergeCell ref="A22:A27"/>
    <mergeCell ref="A6:A13"/>
    <mergeCell ref="B6:B11"/>
    <mergeCell ref="B12:C12"/>
    <mergeCell ref="B13:C13"/>
    <mergeCell ref="A21:C21"/>
    <mergeCell ref="B25:C25"/>
    <mergeCell ref="B22:C22"/>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23"/>
  <sheetViews>
    <sheetView zoomScalePageLayoutView="0" workbookViewId="0" topLeftCell="A1">
      <selection activeCell="E10" sqref="E10"/>
    </sheetView>
  </sheetViews>
  <sheetFormatPr defaultColWidth="9.00390625" defaultRowHeight="13.5"/>
  <cols>
    <col min="1" max="1" width="2.50390625" style="1" customWidth="1"/>
    <col min="2" max="2" width="4.625" style="1" customWidth="1"/>
    <col min="3" max="3" width="23.50390625" style="1" customWidth="1"/>
    <col min="4" max="4" width="8.375" style="1" customWidth="1"/>
    <col min="5" max="6" width="21.875" style="1" customWidth="1"/>
    <col min="7" max="16384" width="9.00390625" style="1" customWidth="1"/>
  </cols>
  <sheetData>
    <row r="1" ht="14.25">
      <c r="A1" s="30" t="s">
        <v>210</v>
      </c>
    </row>
    <row r="2" ht="14.25">
      <c r="A2" s="30"/>
    </row>
    <row r="3" ht="12.75" thickBot="1">
      <c r="A3" s="83" t="s">
        <v>216</v>
      </c>
    </row>
    <row r="4" spans="2:6" s="206" customFormat="1" ht="39" customHeight="1" thickBot="1">
      <c r="B4" s="584" t="s">
        <v>212</v>
      </c>
      <c r="C4" s="585"/>
      <c r="D4" s="209" t="s">
        <v>9</v>
      </c>
      <c r="E4" s="210" t="s">
        <v>213</v>
      </c>
      <c r="F4" s="211" t="s">
        <v>214</v>
      </c>
    </row>
    <row r="5" spans="2:6" ht="19.5" customHeight="1">
      <c r="B5" s="581" t="s">
        <v>211</v>
      </c>
      <c r="C5" s="207"/>
      <c r="D5" s="216" t="s">
        <v>215</v>
      </c>
      <c r="E5" s="291"/>
      <c r="F5" s="212"/>
    </row>
    <row r="6" spans="2:6" ht="19.5" customHeight="1">
      <c r="B6" s="582"/>
      <c r="C6" s="208"/>
      <c r="D6" s="217" t="s">
        <v>215</v>
      </c>
      <c r="E6" s="292"/>
      <c r="F6" s="213"/>
    </row>
    <row r="7" spans="2:6" ht="19.5" customHeight="1">
      <c r="B7" s="582"/>
      <c r="C7" s="208"/>
      <c r="D7" s="217" t="s">
        <v>215</v>
      </c>
      <c r="E7" s="292"/>
      <c r="F7" s="213"/>
    </row>
    <row r="8" spans="2:6" ht="19.5" customHeight="1">
      <c r="B8" s="582"/>
      <c r="C8" s="208"/>
      <c r="D8" s="217" t="s">
        <v>215</v>
      </c>
      <c r="E8" s="292"/>
      <c r="F8" s="213"/>
    </row>
    <row r="9" spans="2:6" ht="19.5" customHeight="1">
      <c r="B9" s="582"/>
      <c r="C9" s="208"/>
      <c r="D9" s="217" t="s">
        <v>215</v>
      </c>
      <c r="E9" s="292"/>
      <c r="F9" s="213"/>
    </row>
    <row r="10" spans="2:6" ht="19.5" customHeight="1" thickBot="1">
      <c r="B10" s="583"/>
      <c r="C10" s="214"/>
      <c r="D10" s="218" t="s">
        <v>215</v>
      </c>
      <c r="E10" s="293"/>
      <c r="F10" s="215"/>
    </row>
    <row r="12" s="84" customFormat="1" ht="12">
      <c r="B12" s="99" t="s">
        <v>170</v>
      </c>
    </row>
    <row r="13" s="84" customFormat="1" ht="12">
      <c r="B13" s="99" t="s">
        <v>218</v>
      </c>
    </row>
    <row r="14" s="84" customFormat="1" ht="12">
      <c r="B14" s="99" t="s">
        <v>219</v>
      </c>
    </row>
    <row r="15" s="84" customFormat="1" ht="12">
      <c r="B15" s="99" t="s">
        <v>220</v>
      </c>
    </row>
    <row r="16" s="84" customFormat="1" ht="12">
      <c r="B16" s="99" t="s">
        <v>221</v>
      </c>
    </row>
    <row r="17" s="84" customFormat="1" ht="12">
      <c r="B17" s="99" t="s">
        <v>222</v>
      </c>
    </row>
    <row r="18" s="84" customFormat="1" ht="12">
      <c r="B18" s="99" t="s">
        <v>217</v>
      </c>
    </row>
    <row r="19" ht="12">
      <c r="B19" s="1" t="s">
        <v>223</v>
      </c>
    </row>
    <row r="20" ht="12">
      <c r="B20" s="1" t="s">
        <v>224</v>
      </c>
    </row>
    <row r="21" ht="12">
      <c r="B21" s="1" t="s">
        <v>225</v>
      </c>
    </row>
    <row r="22" ht="12">
      <c r="B22" s="1" t="s">
        <v>226</v>
      </c>
    </row>
    <row r="23" ht="12">
      <c r="B23" s="1" t="s">
        <v>227</v>
      </c>
    </row>
  </sheetData>
  <sheetProtection/>
  <mergeCells count="2">
    <mergeCell ref="B5:B10"/>
    <mergeCell ref="B4:C4"/>
  </mergeCells>
  <printOptions/>
  <pageMargins left="0.787" right="0.787" top="0.984" bottom="0.984" header="0.512" footer="0.512"/>
  <pageSetup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dimension ref="A2:I33"/>
  <sheetViews>
    <sheetView zoomScalePageLayoutView="0" workbookViewId="0" topLeftCell="A1">
      <selection activeCell="L18" sqref="L18"/>
    </sheetView>
  </sheetViews>
  <sheetFormatPr defaultColWidth="9.00390625" defaultRowHeight="13.5"/>
  <cols>
    <col min="2" max="2" width="9.00390625" style="0" customWidth="1"/>
    <col min="3" max="3" width="14.75390625" style="0" bestFit="1" customWidth="1"/>
    <col min="4" max="6" width="9.00390625" style="0" customWidth="1"/>
  </cols>
  <sheetData>
    <row r="2" s="29" customFormat="1" ht="14.25">
      <c r="A2" s="30" t="s">
        <v>228</v>
      </c>
    </row>
    <row r="3" ht="14.25" thickBot="1">
      <c r="A3" s="50" t="s">
        <v>229</v>
      </c>
    </row>
    <row r="4" spans="1:9" s="219" customFormat="1" ht="30.75" customHeight="1">
      <c r="A4" s="604"/>
      <c r="B4" s="605"/>
      <c r="C4" s="605"/>
      <c r="D4" s="436" t="s">
        <v>9</v>
      </c>
      <c r="E4" s="296" t="s">
        <v>230</v>
      </c>
      <c r="F4" s="296" t="s">
        <v>61</v>
      </c>
      <c r="G4" s="297" t="s">
        <v>63</v>
      </c>
      <c r="H4" s="608" t="s">
        <v>58</v>
      </c>
      <c r="I4" s="609"/>
    </row>
    <row r="5" spans="1:9" s="353" customFormat="1" ht="12.75" thickBot="1">
      <c r="A5" s="606"/>
      <c r="B5" s="607"/>
      <c r="C5" s="607"/>
      <c r="D5" s="438"/>
      <c r="E5" s="351" t="s">
        <v>60</v>
      </c>
      <c r="F5" s="351" t="s">
        <v>62</v>
      </c>
      <c r="G5" s="352" t="s">
        <v>64</v>
      </c>
      <c r="H5" s="610" t="s">
        <v>59</v>
      </c>
      <c r="I5" s="611"/>
    </row>
    <row r="6" spans="1:9" s="204" customFormat="1" ht="20.25" customHeight="1" thickBot="1">
      <c r="A6" s="612" t="s">
        <v>65</v>
      </c>
      <c r="B6" s="586" t="s">
        <v>231</v>
      </c>
      <c r="C6" s="587"/>
      <c r="D6" s="298" t="s">
        <v>66</v>
      </c>
      <c r="E6" s="220"/>
      <c r="F6" s="221">
        <f>E6*H6</f>
        <v>0</v>
      </c>
      <c r="G6" s="222" t="e">
        <f>F6/F$27*100</f>
        <v>#DIV/0!</v>
      </c>
      <c r="H6" s="223">
        <v>9.83</v>
      </c>
      <c r="I6" s="299" t="s">
        <v>28</v>
      </c>
    </row>
    <row r="7" spans="1:9" s="204" customFormat="1" ht="20.25" customHeight="1" thickTop="1">
      <c r="A7" s="612"/>
      <c r="B7" s="588"/>
      <c r="C7" s="269" t="s">
        <v>68</v>
      </c>
      <c r="D7" s="224" t="s">
        <v>20</v>
      </c>
      <c r="E7" s="225"/>
      <c r="F7" s="225">
        <f aca="true" t="shared" si="0" ref="F7:F12">E7*H7</f>
        <v>0</v>
      </c>
      <c r="G7" s="226" t="e">
        <f aca="true" t="shared" si="1" ref="G7:G22">F7/F$27*100</f>
        <v>#DIV/0!</v>
      </c>
      <c r="H7" s="227">
        <v>36.7</v>
      </c>
      <c r="I7" s="300" t="s">
        <v>22</v>
      </c>
    </row>
    <row r="8" spans="1:9" s="204" customFormat="1" ht="20.25" customHeight="1">
      <c r="A8" s="612"/>
      <c r="B8" s="589"/>
      <c r="C8" s="269" t="s">
        <v>69</v>
      </c>
      <c r="D8" s="224" t="s">
        <v>20</v>
      </c>
      <c r="E8" s="225"/>
      <c r="F8" s="225">
        <f t="shared" si="0"/>
        <v>0</v>
      </c>
      <c r="G8" s="226" t="e">
        <f t="shared" si="1"/>
        <v>#DIV/0!</v>
      </c>
      <c r="H8" s="227">
        <v>39.1</v>
      </c>
      <c r="I8" s="300" t="s">
        <v>22</v>
      </c>
    </row>
    <row r="9" spans="1:9" s="204" customFormat="1" ht="20.25" customHeight="1">
      <c r="A9" s="612"/>
      <c r="B9" s="589"/>
      <c r="C9" s="269" t="s">
        <v>70</v>
      </c>
      <c r="D9" s="224" t="s">
        <v>85</v>
      </c>
      <c r="E9" s="225"/>
      <c r="F9" s="225">
        <f t="shared" si="0"/>
        <v>0</v>
      </c>
      <c r="G9" s="226" t="e">
        <f t="shared" si="1"/>
        <v>#DIV/0!</v>
      </c>
      <c r="H9" s="227">
        <v>41.1</v>
      </c>
      <c r="I9" s="300" t="s">
        <v>71</v>
      </c>
    </row>
    <row r="10" spans="1:9" s="204" customFormat="1" ht="20.25" customHeight="1">
      <c r="A10" s="612"/>
      <c r="B10" s="589"/>
      <c r="C10" s="269" t="s">
        <v>72</v>
      </c>
      <c r="D10" s="224" t="s">
        <v>19</v>
      </c>
      <c r="E10" s="225"/>
      <c r="F10" s="225">
        <f t="shared" si="0"/>
        <v>0</v>
      </c>
      <c r="G10" s="226" t="e">
        <f t="shared" si="1"/>
        <v>#DIV/0!</v>
      </c>
      <c r="H10" s="227">
        <v>54.5</v>
      </c>
      <c r="I10" s="300" t="s">
        <v>73</v>
      </c>
    </row>
    <row r="11" spans="1:9" s="204" customFormat="1" ht="20.25" customHeight="1">
      <c r="A11" s="612"/>
      <c r="B11" s="589"/>
      <c r="C11" s="272" t="s">
        <v>74</v>
      </c>
      <c r="D11" s="229" t="s">
        <v>19</v>
      </c>
      <c r="E11" s="225"/>
      <c r="F11" s="225">
        <f t="shared" si="0"/>
        <v>0</v>
      </c>
      <c r="G11" s="226" t="e">
        <f t="shared" si="1"/>
        <v>#DIV/0!</v>
      </c>
      <c r="H11" s="227">
        <v>50.2</v>
      </c>
      <c r="I11" s="300" t="s">
        <v>67</v>
      </c>
    </row>
    <row r="12" spans="1:9" s="204" customFormat="1" ht="20.25" customHeight="1">
      <c r="A12" s="612"/>
      <c r="B12" s="589"/>
      <c r="C12" s="269" t="s">
        <v>75</v>
      </c>
      <c r="D12" s="224" t="s">
        <v>20</v>
      </c>
      <c r="E12" s="225"/>
      <c r="F12" s="225">
        <f t="shared" si="0"/>
        <v>0</v>
      </c>
      <c r="G12" s="226" t="e">
        <f t="shared" si="1"/>
        <v>#DIV/0!</v>
      </c>
      <c r="H12" s="227">
        <v>34.6</v>
      </c>
      <c r="I12" s="300" t="s">
        <v>22</v>
      </c>
    </row>
    <row r="13" spans="1:9" s="204" customFormat="1" ht="20.25" customHeight="1">
      <c r="A13" s="612"/>
      <c r="B13" s="589"/>
      <c r="C13" s="269" t="s">
        <v>76</v>
      </c>
      <c r="D13" s="224" t="s">
        <v>20</v>
      </c>
      <c r="E13" s="225"/>
      <c r="F13" s="225">
        <f>E13*H13</f>
        <v>0</v>
      </c>
      <c r="G13" s="226" t="e">
        <f t="shared" si="1"/>
        <v>#DIV/0!</v>
      </c>
      <c r="H13" s="227">
        <v>38.2</v>
      </c>
      <c r="I13" s="300" t="s">
        <v>22</v>
      </c>
    </row>
    <row r="14" spans="1:9" s="204" customFormat="1" ht="20.25" customHeight="1">
      <c r="A14" s="612"/>
      <c r="B14" s="589"/>
      <c r="C14" s="230"/>
      <c r="D14" s="231"/>
      <c r="E14" s="232"/>
      <c r="F14" s="232">
        <f>E14*H14</f>
        <v>0</v>
      </c>
      <c r="G14" s="233" t="e">
        <f t="shared" si="1"/>
        <v>#DIV/0!</v>
      </c>
      <c r="H14" s="234"/>
      <c r="I14" s="301"/>
    </row>
    <row r="15" spans="1:9" s="204" customFormat="1" ht="20.25" customHeight="1" thickBot="1">
      <c r="A15" s="612"/>
      <c r="B15" s="590"/>
      <c r="C15" s="236" t="s">
        <v>232</v>
      </c>
      <c r="D15" s="237" t="s">
        <v>108</v>
      </c>
      <c r="E15" s="238"/>
      <c r="F15" s="221">
        <f>SUM(F7:F14)</f>
        <v>0</v>
      </c>
      <c r="G15" s="239" t="e">
        <f t="shared" si="1"/>
        <v>#DIV/0!</v>
      </c>
      <c r="H15" s="591"/>
      <c r="I15" s="592"/>
    </row>
    <row r="16" spans="1:9" s="204" customFormat="1" ht="20.25" customHeight="1" thickTop="1">
      <c r="A16" s="612"/>
      <c r="B16" s="593" t="s">
        <v>47</v>
      </c>
      <c r="C16" s="268" t="s">
        <v>77</v>
      </c>
      <c r="D16" s="240" t="s">
        <v>66</v>
      </c>
      <c r="E16" s="241"/>
      <c r="F16" s="241">
        <f aca="true" t="shared" si="2" ref="F16:F21">E16*H16</f>
        <v>0</v>
      </c>
      <c r="G16" s="242" t="e">
        <f t="shared" si="1"/>
        <v>#DIV/0!</v>
      </c>
      <c r="H16" s="243">
        <v>3.6</v>
      </c>
      <c r="I16" s="302" t="s">
        <v>28</v>
      </c>
    </row>
    <row r="17" spans="1:9" s="204" customFormat="1" ht="20.25" customHeight="1">
      <c r="A17" s="612"/>
      <c r="B17" s="589"/>
      <c r="C17" s="269" t="s">
        <v>78</v>
      </c>
      <c r="D17" s="224" t="s">
        <v>66</v>
      </c>
      <c r="E17" s="225"/>
      <c r="F17" s="225">
        <f t="shared" si="2"/>
        <v>0</v>
      </c>
      <c r="G17" s="226" t="e">
        <f t="shared" si="1"/>
        <v>#DIV/0!</v>
      </c>
      <c r="H17" s="227">
        <v>3.6</v>
      </c>
      <c r="I17" s="300" t="s">
        <v>28</v>
      </c>
    </row>
    <row r="18" spans="1:9" s="204" customFormat="1" ht="20.25" customHeight="1">
      <c r="A18" s="612"/>
      <c r="B18" s="589"/>
      <c r="C18" s="269" t="s">
        <v>79</v>
      </c>
      <c r="D18" s="224" t="s">
        <v>66</v>
      </c>
      <c r="E18" s="225"/>
      <c r="F18" s="225">
        <f t="shared" si="2"/>
        <v>0</v>
      </c>
      <c r="G18" s="226" t="e">
        <f t="shared" si="1"/>
        <v>#DIV/0!</v>
      </c>
      <c r="H18" s="227">
        <v>3.6</v>
      </c>
      <c r="I18" s="300" t="s">
        <v>28</v>
      </c>
    </row>
    <row r="19" spans="1:9" s="204" customFormat="1" ht="20.25" customHeight="1">
      <c r="A19" s="612"/>
      <c r="B19" s="589"/>
      <c r="C19" s="269" t="s">
        <v>80</v>
      </c>
      <c r="D19" s="224" t="s">
        <v>66</v>
      </c>
      <c r="E19" s="225"/>
      <c r="F19" s="225">
        <f t="shared" si="2"/>
        <v>0</v>
      </c>
      <c r="G19" s="226" t="e">
        <f t="shared" si="1"/>
        <v>#DIV/0!</v>
      </c>
      <c r="H19" s="227">
        <v>3.6</v>
      </c>
      <c r="I19" s="300" t="s">
        <v>28</v>
      </c>
    </row>
    <row r="20" spans="1:9" s="204" customFormat="1" ht="20.25" customHeight="1">
      <c r="A20" s="612"/>
      <c r="B20" s="589"/>
      <c r="C20" s="269" t="s">
        <v>81</v>
      </c>
      <c r="D20" s="224" t="s">
        <v>66</v>
      </c>
      <c r="E20" s="225"/>
      <c r="F20" s="225">
        <f t="shared" si="2"/>
        <v>0</v>
      </c>
      <c r="G20" s="226" t="e">
        <f t="shared" si="1"/>
        <v>#DIV/0!</v>
      </c>
      <c r="H20" s="227">
        <v>3.6</v>
      </c>
      <c r="I20" s="300" t="s">
        <v>28</v>
      </c>
    </row>
    <row r="21" spans="1:9" s="204" customFormat="1" ht="20.25" customHeight="1">
      <c r="A21" s="612"/>
      <c r="B21" s="589"/>
      <c r="C21" s="270" t="s">
        <v>82</v>
      </c>
      <c r="D21" s="244" t="s">
        <v>66</v>
      </c>
      <c r="E21" s="245"/>
      <c r="F21" s="245">
        <f t="shared" si="2"/>
        <v>0</v>
      </c>
      <c r="G21" s="246" t="e">
        <f t="shared" si="1"/>
        <v>#DIV/0!</v>
      </c>
      <c r="H21" s="247">
        <v>3.6</v>
      </c>
      <c r="I21" s="303" t="s">
        <v>28</v>
      </c>
    </row>
    <row r="22" spans="1:9" s="204" customFormat="1" ht="20.25" customHeight="1">
      <c r="A22" s="612"/>
      <c r="B22" s="589"/>
      <c r="C22" s="271"/>
      <c r="D22" s="231"/>
      <c r="E22" s="232"/>
      <c r="F22" s="396">
        <f>E22*H22</f>
        <v>0</v>
      </c>
      <c r="G22" s="233" t="e">
        <f t="shared" si="1"/>
        <v>#DIV/0!</v>
      </c>
      <c r="H22" s="234">
        <v>3.6</v>
      </c>
      <c r="I22" s="301" t="s">
        <v>28</v>
      </c>
    </row>
    <row r="23" spans="1:9" s="204" customFormat="1" ht="20.25" customHeight="1" thickBot="1">
      <c r="A23" s="612"/>
      <c r="B23" s="594"/>
      <c r="C23" s="248" t="s">
        <v>233</v>
      </c>
      <c r="D23" s="249" t="s">
        <v>108</v>
      </c>
      <c r="E23" s="238"/>
      <c r="F23" s="221">
        <f>SUM(F16:F22)</f>
        <v>0</v>
      </c>
      <c r="G23" s="250" t="e">
        <f>F23/F$27*100</f>
        <v>#DIV/0!</v>
      </c>
      <c r="H23" s="595"/>
      <c r="I23" s="596"/>
    </row>
    <row r="24" spans="1:9" s="204" customFormat="1" ht="20.25" customHeight="1" thickTop="1">
      <c r="A24" s="612"/>
      <c r="B24" s="597" t="s">
        <v>48</v>
      </c>
      <c r="C24" s="251" t="s">
        <v>83</v>
      </c>
      <c r="D24" s="252" t="s">
        <v>18</v>
      </c>
      <c r="E24" s="253"/>
      <c r="F24" s="253">
        <f>E24</f>
        <v>0</v>
      </c>
      <c r="G24" s="254" t="e">
        <f>F24/F$27*100</f>
        <v>#DIV/0!</v>
      </c>
      <c r="H24" s="599"/>
      <c r="I24" s="600"/>
    </row>
    <row r="25" spans="1:9" s="204" customFormat="1" ht="20.25" customHeight="1">
      <c r="A25" s="612"/>
      <c r="B25" s="589"/>
      <c r="C25" s="255"/>
      <c r="D25" s="256"/>
      <c r="E25" s="232"/>
      <c r="F25" s="232">
        <f>E25</f>
        <v>0</v>
      </c>
      <c r="G25" s="233" t="e">
        <f>F25/F$27*100</f>
        <v>#DIV/0!</v>
      </c>
      <c r="H25" s="257"/>
      <c r="I25" s="258"/>
    </row>
    <row r="26" spans="1:9" s="204" customFormat="1" ht="20.25" customHeight="1" thickBot="1">
      <c r="A26" s="612"/>
      <c r="B26" s="598"/>
      <c r="C26" s="259" t="s">
        <v>234</v>
      </c>
      <c r="D26" s="260" t="s">
        <v>108</v>
      </c>
      <c r="E26" s="261"/>
      <c r="F26" s="294">
        <f>SUM(F24:F25)</f>
        <v>0</v>
      </c>
      <c r="G26" s="262" t="e">
        <f>F26/F$27*100</f>
        <v>#DIV/0!</v>
      </c>
      <c r="H26" s="601"/>
      <c r="I26" s="602"/>
    </row>
    <row r="27" spans="1:9" s="204" customFormat="1" ht="20.25" customHeight="1" thickBot="1">
      <c r="A27" s="613"/>
      <c r="B27" s="570" t="s">
        <v>266</v>
      </c>
      <c r="C27" s="603"/>
      <c r="D27" s="264" t="s">
        <v>14</v>
      </c>
      <c r="E27" s="265"/>
      <c r="F27" s="295">
        <f>F6+F15+F23+F26</f>
        <v>0</v>
      </c>
      <c r="G27" s="266">
        <v>100</v>
      </c>
      <c r="H27" s="267"/>
      <c r="I27" s="267"/>
    </row>
    <row r="28" s="29" customFormat="1" ht="13.5">
      <c r="A28" s="102" t="s">
        <v>109</v>
      </c>
    </row>
    <row r="29" s="29" customFormat="1" ht="13.5">
      <c r="A29" s="102" t="s">
        <v>84</v>
      </c>
    </row>
    <row r="30" s="29" customFormat="1" ht="13.5">
      <c r="A30" s="102" t="s">
        <v>110</v>
      </c>
    </row>
    <row r="31" s="29" customFormat="1" ht="13.5">
      <c r="A31" s="102" t="s">
        <v>113</v>
      </c>
    </row>
    <row r="32" s="29" customFormat="1" ht="13.5">
      <c r="A32" s="102" t="s">
        <v>111</v>
      </c>
    </row>
    <row r="33" s="29" customFormat="1" ht="13.5">
      <c r="A33" s="102" t="s">
        <v>112</v>
      </c>
    </row>
    <row r="34" s="29" customFormat="1" ht="13.5"/>
    <row r="35" s="29" customFormat="1" ht="13.5"/>
    <row r="36" s="29" customFormat="1" ht="13.5"/>
    <row r="37" s="29" customFormat="1" ht="13.5"/>
    <row r="38" s="29" customFormat="1" ht="13.5"/>
    <row r="39" s="29" customFormat="1" ht="13.5"/>
    <row r="40" s="29" customFormat="1" ht="13.5"/>
    <row r="41" s="103" customFormat="1" ht="13.5"/>
    <row r="42" s="103" customFormat="1" ht="13.5"/>
    <row r="43" s="103" customFormat="1" ht="13.5"/>
    <row r="44" s="103" customFormat="1" ht="13.5"/>
    <row r="45" s="103" customFormat="1" ht="13.5"/>
    <row r="46" s="103" customFormat="1" ht="13.5"/>
  </sheetData>
  <sheetProtection/>
  <mergeCells count="14">
    <mergeCell ref="B27:C27"/>
    <mergeCell ref="A4:C5"/>
    <mergeCell ref="D4:D5"/>
    <mergeCell ref="H4:I4"/>
    <mergeCell ref="H5:I5"/>
    <mergeCell ref="A6:A27"/>
    <mergeCell ref="B6:C6"/>
    <mergeCell ref="B7:B15"/>
    <mergeCell ref="H15:I15"/>
    <mergeCell ref="B16:B23"/>
    <mergeCell ref="H23:I23"/>
    <mergeCell ref="B24:B26"/>
    <mergeCell ref="H24:I24"/>
    <mergeCell ref="H26:I26"/>
  </mergeCells>
  <printOptions/>
  <pageMargins left="0.787" right="0.787" top="0.984" bottom="0.984" header="0.512" footer="0.512"/>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E37"/>
  <sheetViews>
    <sheetView zoomScalePageLayoutView="0" workbookViewId="0" topLeftCell="A1">
      <selection activeCell="E7" sqref="E7:E14"/>
    </sheetView>
  </sheetViews>
  <sheetFormatPr defaultColWidth="9.00390625" defaultRowHeight="13.5"/>
  <cols>
    <col min="1" max="1" width="9.00390625" style="205" customWidth="1"/>
    <col min="2" max="2" width="6.25390625" style="205" customWidth="1"/>
    <col min="3" max="3" width="20.375" style="0" customWidth="1"/>
    <col min="4" max="5" width="11.625" style="0" customWidth="1"/>
    <col min="6" max="6" width="3.50390625" style="0" customWidth="1"/>
  </cols>
  <sheetData>
    <row r="1" spans="1:2" s="29" customFormat="1" ht="14.25">
      <c r="A1" s="30" t="s">
        <v>132</v>
      </c>
      <c r="B1" s="156"/>
    </row>
    <row r="2" spans="1:2" s="29" customFormat="1" ht="14.25" thickBot="1">
      <c r="A2" s="51" t="s">
        <v>91</v>
      </c>
      <c r="B2" s="156"/>
    </row>
    <row r="3" spans="1:5" s="204" customFormat="1" ht="33.75" customHeight="1" thickBot="1">
      <c r="A3" s="560"/>
      <c r="B3" s="561"/>
      <c r="C3" s="561"/>
      <c r="D3" s="275" t="s">
        <v>236</v>
      </c>
      <c r="E3" s="274" t="s">
        <v>240</v>
      </c>
    </row>
    <row r="4" spans="1:5" ht="17.25" customHeight="1">
      <c r="A4" s="543" t="s">
        <v>235</v>
      </c>
      <c r="B4" s="622" t="s">
        <v>88</v>
      </c>
      <c r="C4" s="52"/>
      <c r="D4" s="276"/>
      <c r="E4" s="101" t="e">
        <f aca="true" t="shared" si="0" ref="E4:E13">D4/D$15*100</f>
        <v>#DIV/0!</v>
      </c>
    </row>
    <row r="5" spans="1:5" ht="17.25" customHeight="1">
      <c r="A5" s="543"/>
      <c r="B5" s="623"/>
      <c r="C5" s="53"/>
      <c r="D5" s="277"/>
      <c r="E5" s="100" t="e">
        <f t="shared" si="0"/>
        <v>#DIV/0!</v>
      </c>
    </row>
    <row r="6" spans="1:5" ht="17.25" customHeight="1">
      <c r="A6" s="543"/>
      <c r="B6" s="623"/>
      <c r="C6" s="53"/>
      <c r="D6" s="277"/>
      <c r="E6" s="100" t="e">
        <f t="shared" si="0"/>
        <v>#DIV/0!</v>
      </c>
    </row>
    <row r="7" spans="1:5" ht="17.25" customHeight="1" thickBot="1">
      <c r="A7" s="543"/>
      <c r="B7" s="623"/>
      <c r="C7" s="285" t="s">
        <v>237</v>
      </c>
      <c r="D7" s="278">
        <f>SUM(D4:D6)</f>
        <v>0</v>
      </c>
      <c r="E7" s="416"/>
    </row>
    <row r="8" spans="1:5" ht="17.25" customHeight="1">
      <c r="A8" s="543"/>
      <c r="B8" s="624" t="s">
        <v>89</v>
      </c>
      <c r="C8" s="55"/>
      <c r="D8" s="279"/>
      <c r="E8" s="417" t="e">
        <f>D8/D$15*100</f>
        <v>#DIV/0!</v>
      </c>
    </row>
    <row r="9" spans="1:5" ht="17.25" customHeight="1">
      <c r="A9" s="543"/>
      <c r="B9" s="625"/>
      <c r="C9" s="54"/>
      <c r="D9" s="277"/>
      <c r="E9" s="418" t="e">
        <f t="shared" si="0"/>
        <v>#DIV/0!</v>
      </c>
    </row>
    <row r="10" spans="1:5" ht="17.25" customHeight="1">
      <c r="A10" s="543"/>
      <c r="B10" s="625"/>
      <c r="C10" s="58"/>
      <c r="D10" s="280"/>
      <c r="E10" s="419" t="e">
        <f t="shared" si="0"/>
        <v>#DIV/0!</v>
      </c>
    </row>
    <row r="11" spans="1:5" ht="17.25" customHeight="1" thickBot="1">
      <c r="A11" s="543"/>
      <c r="B11" s="626"/>
      <c r="C11" s="285" t="s">
        <v>238</v>
      </c>
      <c r="D11" s="281">
        <f>SUM(D8:D10)</f>
        <v>0</v>
      </c>
      <c r="E11" s="416"/>
    </row>
    <row r="12" spans="1:5" ht="17.25" customHeight="1">
      <c r="A12" s="543"/>
      <c r="B12" s="622" t="s">
        <v>48</v>
      </c>
      <c r="C12" s="56"/>
      <c r="D12" s="276"/>
      <c r="E12" s="420" t="e">
        <f t="shared" si="0"/>
        <v>#DIV/0!</v>
      </c>
    </row>
    <row r="13" spans="1:5" ht="17.25" customHeight="1" thickBot="1">
      <c r="A13" s="543"/>
      <c r="B13" s="625"/>
      <c r="C13" s="57"/>
      <c r="D13" s="282"/>
      <c r="E13" s="421" t="e">
        <f t="shared" si="0"/>
        <v>#DIV/0!</v>
      </c>
    </row>
    <row r="14" spans="1:5" ht="17.25" customHeight="1" thickBot="1">
      <c r="A14" s="543"/>
      <c r="B14" s="627"/>
      <c r="C14" s="286" t="s">
        <v>234</v>
      </c>
      <c r="D14" s="283">
        <f>SUM(D12:D13)</f>
        <v>0</v>
      </c>
      <c r="E14" s="416"/>
    </row>
    <row r="15" spans="1:5" ht="17.25" customHeight="1" thickBot="1">
      <c r="A15" s="621"/>
      <c r="B15" s="552" t="s">
        <v>239</v>
      </c>
      <c r="C15" s="628"/>
      <c r="D15" s="284">
        <f>D7+D11+D14</f>
        <v>0</v>
      </c>
      <c r="E15" s="113">
        <v>100</v>
      </c>
    </row>
    <row r="16" ht="14.25">
      <c r="A16" s="22"/>
    </row>
    <row r="17" spans="1:2" s="29" customFormat="1" ht="13.5">
      <c r="A17" s="99" t="s">
        <v>170</v>
      </c>
      <c r="B17" s="156"/>
    </row>
    <row r="18" spans="1:2" s="29" customFormat="1" ht="13.5">
      <c r="A18" s="99" t="s">
        <v>241</v>
      </c>
      <c r="B18" s="156"/>
    </row>
    <row r="19" spans="1:2" s="29" customFormat="1" ht="13.5">
      <c r="A19" s="99" t="s">
        <v>242</v>
      </c>
      <c r="B19" s="156"/>
    </row>
    <row r="20" spans="1:2" s="29" customFormat="1" ht="13.5">
      <c r="A20" s="99" t="s">
        <v>90</v>
      </c>
      <c r="B20" s="156"/>
    </row>
    <row r="21" spans="1:2" s="29" customFormat="1" ht="13.5">
      <c r="A21" s="99" t="s">
        <v>243</v>
      </c>
      <c r="B21" s="156"/>
    </row>
    <row r="22" s="287" customFormat="1" ht="11.25">
      <c r="A22" s="288" t="s">
        <v>244</v>
      </c>
    </row>
    <row r="25" spans="1:2" s="29" customFormat="1" ht="14.25">
      <c r="A25" s="30" t="s">
        <v>245</v>
      </c>
      <c r="B25" s="156"/>
    </row>
    <row r="26" spans="1:2" s="29" customFormat="1" ht="14.25" thickBot="1">
      <c r="A26" s="51" t="s">
        <v>91</v>
      </c>
      <c r="B26" s="156"/>
    </row>
    <row r="27" spans="1:5" s="204" customFormat="1" ht="33.75" customHeight="1" thickBot="1">
      <c r="A27" s="560"/>
      <c r="B27" s="561"/>
      <c r="C27" s="561"/>
      <c r="D27" s="289" t="s">
        <v>9</v>
      </c>
      <c r="E27" s="275" t="s">
        <v>213</v>
      </c>
    </row>
    <row r="28" spans="1:5" s="320" customFormat="1" ht="17.25" customHeight="1">
      <c r="A28" s="614" t="s">
        <v>247</v>
      </c>
      <c r="B28" s="617" t="s">
        <v>88</v>
      </c>
      <c r="C28" s="406"/>
      <c r="D28" s="407" t="s">
        <v>253</v>
      </c>
      <c r="E28" s="354"/>
    </row>
    <row r="29" spans="1:5" s="320" customFormat="1" ht="17.25" customHeight="1">
      <c r="A29" s="615"/>
      <c r="B29" s="618"/>
      <c r="C29" s="408"/>
      <c r="D29" s="409" t="s">
        <v>253</v>
      </c>
      <c r="E29" s="355"/>
    </row>
    <row r="30" spans="1:5" s="320" customFormat="1" ht="30.75" customHeight="1" thickBot="1">
      <c r="A30" s="615"/>
      <c r="B30" s="619"/>
      <c r="C30" s="410" t="s">
        <v>248</v>
      </c>
      <c r="D30" s="411" t="s">
        <v>253</v>
      </c>
      <c r="E30" s="356">
        <f>SUM(E28:E29)</f>
        <v>0</v>
      </c>
    </row>
    <row r="31" spans="1:5" s="320" customFormat="1" ht="17.25" customHeight="1">
      <c r="A31" s="615"/>
      <c r="B31" s="620" t="s">
        <v>246</v>
      </c>
      <c r="C31" s="412" t="s">
        <v>250</v>
      </c>
      <c r="D31" s="413" t="s">
        <v>270</v>
      </c>
      <c r="E31" s="357"/>
    </row>
    <row r="32" spans="1:5" s="320" customFormat="1" ht="17.25" customHeight="1">
      <c r="A32" s="615"/>
      <c r="B32" s="618"/>
      <c r="C32" s="414" t="s">
        <v>251</v>
      </c>
      <c r="D32" s="415" t="s">
        <v>270</v>
      </c>
      <c r="E32" s="355"/>
    </row>
    <row r="33" spans="1:5" s="320" customFormat="1" ht="17.25" customHeight="1" thickBot="1">
      <c r="A33" s="616"/>
      <c r="B33" s="619"/>
      <c r="C33" s="410" t="s">
        <v>249</v>
      </c>
      <c r="D33" s="411" t="s">
        <v>270</v>
      </c>
      <c r="E33" s="358">
        <f>SUM(E31:E32)</f>
        <v>0</v>
      </c>
    </row>
    <row r="35" ht="13.5">
      <c r="A35" s="174" t="s">
        <v>170</v>
      </c>
    </row>
    <row r="36" ht="13.5">
      <c r="A36" s="174" t="s">
        <v>254</v>
      </c>
    </row>
    <row r="37" s="174" customFormat="1" ht="11.25">
      <c r="A37" s="174" t="s">
        <v>255</v>
      </c>
    </row>
  </sheetData>
  <sheetProtection/>
  <mergeCells count="10">
    <mergeCell ref="A27:C27"/>
    <mergeCell ref="A28:A33"/>
    <mergeCell ref="B28:B30"/>
    <mergeCell ref="B31:B33"/>
    <mergeCell ref="A3:C3"/>
    <mergeCell ref="A4:A15"/>
    <mergeCell ref="B4:B7"/>
    <mergeCell ref="B8:B11"/>
    <mergeCell ref="B12:B14"/>
    <mergeCell ref="B15:C15"/>
  </mergeCells>
  <printOptions/>
  <pageMargins left="0.787" right="0.787" top="0.984" bottom="0.984" header="0.512" footer="0.512"/>
  <pageSetup horizontalDpi="600" verticalDpi="600" orientation="portrait" paperSize="9" scale="96" r:id="rId2"/>
  <drawing r:id="rId1"/>
</worksheet>
</file>

<file path=xl/worksheets/sheet9.xml><?xml version="1.0" encoding="utf-8"?>
<worksheet xmlns="http://schemas.openxmlformats.org/spreadsheetml/2006/main" xmlns:r="http://schemas.openxmlformats.org/officeDocument/2006/relationships">
  <dimension ref="A1:F36"/>
  <sheetViews>
    <sheetView zoomScalePageLayoutView="0" workbookViewId="0" topLeftCell="A12">
      <selection activeCell="J21" sqref="J21"/>
    </sheetView>
  </sheetViews>
  <sheetFormatPr defaultColWidth="9.00390625" defaultRowHeight="13.5"/>
  <cols>
    <col min="1" max="1" width="4.25390625" style="0" customWidth="1"/>
    <col min="2" max="2" width="5.00390625" style="0" customWidth="1"/>
    <col min="3" max="3" width="4.25390625" style="0" customWidth="1"/>
    <col min="4" max="4" width="41.25390625" style="0" customWidth="1"/>
  </cols>
  <sheetData>
    <row r="1" s="320" customFormat="1" ht="14.25">
      <c r="A1" s="340" t="s">
        <v>256</v>
      </c>
    </row>
    <row r="2" spans="1:6" s="320" customFormat="1" ht="14.25" thickBot="1">
      <c r="A2" s="341" t="s">
        <v>96</v>
      </c>
      <c r="B2" s="346"/>
      <c r="C2" s="346"/>
      <c r="D2" s="346"/>
      <c r="E2" s="346"/>
      <c r="F2" s="346"/>
    </row>
    <row r="3" spans="1:6" s="204" customFormat="1" ht="29.25" customHeight="1" thickBot="1">
      <c r="A3" s="629" t="s">
        <v>262</v>
      </c>
      <c r="B3" s="632" t="s">
        <v>257</v>
      </c>
      <c r="C3" s="633"/>
      <c r="D3" s="634"/>
      <c r="E3" s="97" t="s">
        <v>9</v>
      </c>
      <c r="F3" s="290" t="s">
        <v>213</v>
      </c>
    </row>
    <row r="4" spans="1:6" s="320" customFormat="1" ht="18" customHeight="1">
      <c r="A4" s="630"/>
      <c r="B4" s="635" t="s">
        <v>97</v>
      </c>
      <c r="C4" s="638" t="s">
        <v>98</v>
      </c>
      <c r="D4" s="359"/>
      <c r="E4" s="360" t="s">
        <v>33</v>
      </c>
      <c r="F4" s="361"/>
    </row>
    <row r="5" spans="1:6" s="320" customFormat="1" ht="18" customHeight="1">
      <c r="A5" s="630"/>
      <c r="B5" s="636"/>
      <c r="C5" s="639"/>
      <c r="D5" s="362"/>
      <c r="E5" s="228" t="s">
        <v>33</v>
      </c>
      <c r="F5" s="363"/>
    </row>
    <row r="6" spans="1:6" s="320" customFormat="1" ht="18" customHeight="1">
      <c r="A6" s="630"/>
      <c r="B6" s="636"/>
      <c r="C6" s="639"/>
      <c r="D6" s="362"/>
      <c r="E6" s="228" t="s">
        <v>33</v>
      </c>
      <c r="F6" s="363"/>
    </row>
    <row r="7" spans="1:6" s="320" customFormat="1" ht="18" customHeight="1">
      <c r="A7" s="630"/>
      <c r="B7" s="636"/>
      <c r="C7" s="639"/>
      <c r="D7" s="362"/>
      <c r="E7" s="228" t="s">
        <v>33</v>
      </c>
      <c r="F7" s="363"/>
    </row>
    <row r="8" spans="1:6" s="320" customFormat="1" ht="18" customHeight="1">
      <c r="A8" s="630"/>
      <c r="B8" s="636"/>
      <c r="C8" s="639"/>
      <c r="D8" s="364"/>
      <c r="E8" s="235" t="s">
        <v>33</v>
      </c>
      <c r="F8" s="365"/>
    </row>
    <row r="9" spans="1:6" s="320" customFormat="1" ht="18" customHeight="1" thickBot="1">
      <c r="A9" s="630"/>
      <c r="B9" s="636"/>
      <c r="C9" s="640"/>
      <c r="D9" s="263" t="s">
        <v>258</v>
      </c>
      <c r="E9" s="366" t="s">
        <v>33</v>
      </c>
      <c r="F9" s="367">
        <f>SUM(F4:F8)</f>
        <v>0</v>
      </c>
    </row>
    <row r="10" spans="1:6" s="320" customFormat="1" ht="18" customHeight="1">
      <c r="A10" s="630"/>
      <c r="B10" s="636"/>
      <c r="C10" s="638" t="s">
        <v>99</v>
      </c>
      <c r="D10" s="368"/>
      <c r="E10" s="369"/>
      <c r="F10" s="361"/>
    </row>
    <row r="11" spans="1:6" s="320" customFormat="1" ht="18" customHeight="1">
      <c r="A11" s="630"/>
      <c r="B11" s="636"/>
      <c r="C11" s="639"/>
      <c r="D11" s="362"/>
      <c r="E11" s="228"/>
      <c r="F11" s="363"/>
    </row>
    <row r="12" spans="1:6" s="320" customFormat="1" ht="18" customHeight="1">
      <c r="A12" s="630"/>
      <c r="B12" s="636"/>
      <c r="C12" s="639"/>
      <c r="D12" s="362"/>
      <c r="E12" s="228"/>
      <c r="F12" s="363"/>
    </row>
    <row r="13" spans="1:6" s="320" customFormat="1" ht="18" customHeight="1" thickBot="1">
      <c r="A13" s="630"/>
      <c r="B13" s="637"/>
      <c r="C13" s="640"/>
      <c r="D13" s="370"/>
      <c r="E13" s="371"/>
      <c r="F13" s="372"/>
    </row>
    <row r="14" spans="1:6" s="320" customFormat="1" ht="18" customHeight="1">
      <c r="A14" s="630"/>
      <c r="B14" s="641" t="s">
        <v>260</v>
      </c>
      <c r="C14" s="644" t="s">
        <v>98</v>
      </c>
      <c r="D14" s="373"/>
      <c r="E14" s="374" t="s">
        <v>33</v>
      </c>
      <c r="F14" s="361"/>
    </row>
    <row r="15" spans="1:6" s="320" customFormat="1" ht="18" customHeight="1">
      <c r="A15" s="630"/>
      <c r="B15" s="642"/>
      <c r="C15" s="645"/>
      <c r="D15" s="375"/>
      <c r="E15" s="376" t="s">
        <v>33</v>
      </c>
      <c r="F15" s="363"/>
    </row>
    <row r="16" spans="1:6" s="320" customFormat="1" ht="18" customHeight="1">
      <c r="A16" s="630"/>
      <c r="B16" s="642"/>
      <c r="C16" s="645"/>
      <c r="D16" s="377"/>
      <c r="E16" s="378" t="s">
        <v>33</v>
      </c>
      <c r="F16" s="365"/>
    </row>
    <row r="17" spans="1:6" s="320" customFormat="1" ht="18" customHeight="1" thickBot="1">
      <c r="A17" s="630"/>
      <c r="B17" s="642"/>
      <c r="C17" s="646"/>
      <c r="D17" s="379" t="s">
        <v>259</v>
      </c>
      <c r="E17" s="380" t="s">
        <v>33</v>
      </c>
      <c r="F17" s="381">
        <f>SUM(F14:F16)</f>
        <v>0</v>
      </c>
    </row>
    <row r="18" spans="1:6" s="320" customFormat="1" ht="18" customHeight="1">
      <c r="A18" s="630"/>
      <c r="B18" s="642"/>
      <c r="C18" s="647" t="s">
        <v>99</v>
      </c>
      <c r="D18" s="373"/>
      <c r="E18" s="374"/>
      <c r="F18" s="361"/>
    </row>
    <row r="19" spans="1:6" s="320" customFormat="1" ht="18" customHeight="1">
      <c r="A19" s="630"/>
      <c r="B19" s="642"/>
      <c r="C19" s="648"/>
      <c r="D19" s="375"/>
      <c r="E19" s="376"/>
      <c r="F19" s="363"/>
    </row>
    <row r="20" spans="1:6" s="320" customFormat="1" ht="18" customHeight="1">
      <c r="A20" s="630"/>
      <c r="B20" s="642"/>
      <c r="C20" s="648"/>
      <c r="D20" s="375"/>
      <c r="E20" s="376"/>
      <c r="F20" s="363"/>
    </row>
    <row r="21" spans="1:6" s="320" customFormat="1" ht="18" customHeight="1" thickBot="1">
      <c r="A21" s="630"/>
      <c r="B21" s="643"/>
      <c r="C21" s="649"/>
      <c r="D21" s="370"/>
      <c r="E21" s="382"/>
      <c r="F21" s="372"/>
    </row>
    <row r="22" spans="1:6" s="320" customFormat="1" ht="18" customHeight="1">
      <c r="A22" s="630"/>
      <c r="B22" s="650" t="s">
        <v>54</v>
      </c>
      <c r="C22" s="383"/>
      <c r="D22" s="384"/>
      <c r="E22" s="317" t="s">
        <v>33</v>
      </c>
      <c r="F22" s="385"/>
    </row>
    <row r="23" spans="1:6" s="320" customFormat="1" ht="18" customHeight="1">
      <c r="A23" s="630"/>
      <c r="B23" s="651"/>
      <c r="C23" s="386"/>
      <c r="D23" s="387"/>
      <c r="E23" s="322" t="s">
        <v>33</v>
      </c>
      <c r="F23" s="388"/>
    </row>
    <row r="24" spans="1:6" s="320" customFormat="1" ht="18" customHeight="1">
      <c r="A24" s="630"/>
      <c r="B24" s="651"/>
      <c r="C24" s="386"/>
      <c r="D24" s="387"/>
      <c r="E24" s="322" t="s">
        <v>33</v>
      </c>
      <c r="F24" s="388"/>
    </row>
    <row r="25" spans="1:6" s="320" customFormat="1" ht="18" customHeight="1">
      <c r="A25" s="630"/>
      <c r="B25" s="651"/>
      <c r="C25" s="386"/>
      <c r="D25" s="387"/>
      <c r="E25" s="322" t="s">
        <v>33</v>
      </c>
      <c r="F25" s="388"/>
    </row>
    <row r="26" spans="1:6" s="320" customFormat="1" ht="18" customHeight="1">
      <c r="A26" s="630"/>
      <c r="B26" s="651"/>
      <c r="C26" s="386"/>
      <c r="D26" s="387"/>
      <c r="E26" s="322" t="s">
        <v>33</v>
      </c>
      <c r="F26" s="388"/>
    </row>
    <row r="27" spans="1:6" s="320" customFormat="1" ht="18" customHeight="1">
      <c r="A27" s="630"/>
      <c r="B27" s="651"/>
      <c r="C27" s="389"/>
      <c r="D27" s="390"/>
      <c r="E27" s="391" t="s">
        <v>33</v>
      </c>
      <c r="F27" s="392"/>
    </row>
    <row r="28" spans="1:6" s="320" customFormat="1" ht="18" customHeight="1" thickBot="1">
      <c r="A28" s="631"/>
      <c r="B28" s="652"/>
      <c r="C28" s="393"/>
      <c r="D28" s="263" t="s">
        <v>261</v>
      </c>
      <c r="E28" s="366" t="s">
        <v>33</v>
      </c>
      <c r="F28" s="367">
        <f>SUM(F22:F27)</f>
        <v>0</v>
      </c>
    </row>
    <row r="29" ht="14.25">
      <c r="A29" s="22"/>
    </row>
    <row r="30" s="29" customFormat="1" ht="13.5">
      <c r="A30" s="99" t="s">
        <v>263</v>
      </c>
    </row>
    <row r="31" s="29" customFormat="1" ht="13.5">
      <c r="A31" s="99" t="s">
        <v>170</v>
      </c>
    </row>
    <row r="32" s="29" customFormat="1" ht="13.5">
      <c r="A32" s="99" t="s">
        <v>264</v>
      </c>
    </row>
    <row r="33" s="29" customFormat="1" ht="13.5">
      <c r="A33" s="99" t="s">
        <v>265</v>
      </c>
    </row>
    <row r="34" ht="13.5">
      <c r="A34" s="82"/>
    </row>
    <row r="35" ht="14.25">
      <c r="A35" s="22"/>
    </row>
    <row r="36" ht="14.25">
      <c r="A36" s="22"/>
    </row>
  </sheetData>
  <sheetProtection/>
  <mergeCells count="9">
    <mergeCell ref="A3:A28"/>
    <mergeCell ref="B3:D3"/>
    <mergeCell ref="B4:B13"/>
    <mergeCell ref="C4:C9"/>
    <mergeCell ref="C10:C13"/>
    <mergeCell ref="B14:B21"/>
    <mergeCell ref="C14:C17"/>
    <mergeCell ref="C18:C21"/>
    <mergeCell ref="B22:B28"/>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㈱エコマネジメント研究所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dell1</dc:creator>
  <cp:keywords/>
  <dc:description/>
  <cp:lastModifiedBy>nishimura saburo</cp:lastModifiedBy>
  <cp:lastPrinted>2010-05-07T07:17:45Z</cp:lastPrinted>
  <dcterms:created xsi:type="dcterms:W3CDTF">2003-05-12T02:21:40Z</dcterms:created>
  <dcterms:modified xsi:type="dcterms:W3CDTF">2010-07-26T01:08:36Z</dcterms:modified>
  <cp:category/>
  <cp:version/>
  <cp:contentType/>
  <cp:contentStatus/>
</cp:coreProperties>
</file>